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365" windowWidth="15075" windowHeight="6330"/>
  </bookViews>
  <sheets>
    <sheet name="Månedsbudget" sheetId="2" r:id="rId1"/>
    <sheet name="Årsoversigt" sheetId="1" r:id="rId2"/>
  </sheets>
  <definedNames>
    <definedName name="Intro">#REF!</definedName>
    <definedName name="Look1Area" hidden="1">#REF!</definedName>
    <definedName name="Look2Area" hidden="1">#REF!</definedName>
    <definedName name="Look3Area" hidden="1">#REF!</definedName>
    <definedName name="Look4Area" hidden="1">#REF!</definedName>
    <definedName name="Look5Area" hidden="1">#REF!</definedName>
    <definedName name="_xlnm.Print_Area" localSheetId="0">Månedsbudget!$A$1:$N$82</definedName>
    <definedName name="_xlnm.Print_Area" localSheetId="1">Årsoversigt!$A$1:$M$88</definedName>
  </definedNames>
  <calcPr calcId="125725"/>
</workbook>
</file>

<file path=xl/calcChain.xml><?xml version="1.0" encoding="utf-8"?>
<calcChain xmlns="http://schemas.openxmlformats.org/spreadsheetml/2006/main">
  <c r="D71" i="2"/>
  <c r="E71" s="1"/>
  <c r="D72"/>
  <c r="E72" s="1"/>
  <c r="C72"/>
  <c r="C71"/>
  <c r="D67"/>
  <c r="E67"/>
  <c r="F67" s="1"/>
  <c r="C67"/>
  <c r="D66"/>
  <c r="E66"/>
  <c r="F66" s="1"/>
  <c r="C66"/>
  <c r="H61"/>
  <c r="I61" s="1"/>
  <c r="J61" s="1"/>
  <c r="K61" s="1"/>
  <c r="L61" s="1"/>
  <c r="M61" s="1"/>
  <c r="D61"/>
  <c r="E61" s="1"/>
  <c r="F61" s="1"/>
  <c r="G61" s="1"/>
  <c r="C61"/>
  <c r="D60"/>
  <c r="E60" s="1"/>
  <c r="F60" s="1"/>
  <c r="G60" s="1"/>
  <c r="H60" s="1"/>
  <c r="I60" s="1"/>
  <c r="J60" s="1"/>
  <c r="K60" s="1"/>
  <c r="L60" s="1"/>
  <c r="M60" s="1"/>
  <c r="C60"/>
  <c r="A5" i="1"/>
  <c r="A6"/>
  <c r="A7"/>
  <c r="A8"/>
  <c r="A11"/>
  <c r="A12"/>
  <c r="A13"/>
  <c r="A14"/>
  <c r="A15"/>
  <c r="A16"/>
  <c r="A17"/>
  <c r="A18"/>
  <c r="A19"/>
  <c r="A20"/>
  <c r="A21"/>
  <c r="A22"/>
  <c r="A23"/>
  <c r="A24"/>
  <c r="A26"/>
  <c r="A27"/>
  <c r="A28"/>
  <c r="A29"/>
  <c r="A30"/>
  <c r="A31"/>
  <c r="A32"/>
  <c r="A33"/>
  <c r="A35"/>
  <c r="A36"/>
  <c r="A37"/>
  <c r="A38"/>
  <c r="A40"/>
  <c r="A41"/>
  <c r="A42"/>
  <c r="A43"/>
  <c r="A44"/>
  <c r="A45"/>
  <c r="A46"/>
  <c r="A47"/>
  <c r="A49"/>
  <c r="A50"/>
  <c r="A51"/>
  <c r="A52"/>
  <c r="A53"/>
  <c r="A54"/>
  <c r="A55"/>
  <c r="A57"/>
  <c r="A58"/>
  <c r="A59"/>
  <c r="A60"/>
  <c r="A61"/>
  <c r="A62"/>
  <c r="A63"/>
  <c r="A65"/>
  <c r="A66"/>
  <c r="A67"/>
  <c r="A68"/>
  <c r="A70"/>
  <c r="A71"/>
  <c r="A72"/>
  <c r="A73"/>
  <c r="A74"/>
  <c r="A76"/>
  <c r="A4"/>
  <c r="B6"/>
  <c r="B7"/>
  <c r="E7" i="2"/>
  <c r="H7" s="1"/>
  <c r="H59"/>
  <c r="H58"/>
  <c r="C4"/>
  <c r="C5"/>
  <c r="D5" s="1"/>
  <c r="N6"/>
  <c r="B8"/>
  <c r="C13"/>
  <c r="D13" s="1"/>
  <c r="E13" s="1"/>
  <c r="F13" s="1"/>
  <c r="G13" s="1"/>
  <c r="N14"/>
  <c r="N15"/>
  <c r="N16"/>
  <c r="N17"/>
  <c r="N18"/>
  <c r="C19"/>
  <c r="C24" s="1"/>
  <c r="N20"/>
  <c r="N21"/>
  <c r="N22"/>
  <c r="B22" i="1" s="1"/>
  <c r="N23" i="2"/>
  <c r="B23" i="1" s="1"/>
  <c r="B24" i="2"/>
  <c r="N27"/>
  <c r="N28"/>
  <c r="B28" i="1" s="1"/>
  <c r="C29" i="2"/>
  <c r="D29" s="1"/>
  <c r="N30"/>
  <c r="B30" i="1" s="1"/>
  <c r="C31" i="2"/>
  <c r="D31" s="1"/>
  <c r="E31" s="1"/>
  <c r="N32"/>
  <c r="B33"/>
  <c r="C36"/>
  <c r="N37"/>
  <c r="B38"/>
  <c r="C41"/>
  <c r="D41" s="1"/>
  <c r="C42"/>
  <c r="D42" s="1"/>
  <c r="C43"/>
  <c r="D43" s="1"/>
  <c r="E43" s="1"/>
  <c r="C44"/>
  <c r="D44" s="1"/>
  <c r="N45"/>
  <c r="N46"/>
  <c r="B47"/>
  <c r="N53"/>
  <c r="B53" i="1" s="1"/>
  <c r="N54" i="2"/>
  <c r="B55"/>
  <c r="C58"/>
  <c r="D58" s="1"/>
  <c r="E58" s="1"/>
  <c r="F58" s="1"/>
  <c r="G58" s="1"/>
  <c r="C59"/>
  <c r="D59" s="1"/>
  <c r="B63"/>
  <c r="B68"/>
  <c r="C68"/>
  <c r="D68"/>
  <c r="E68"/>
  <c r="N73"/>
  <c r="B74"/>
  <c r="C74"/>
  <c r="D74"/>
  <c r="B14" i="1"/>
  <c r="B15"/>
  <c r="B16"/>
  <c r="B17"/>
  <c r="B18"/>
  <c r="B20"/>
  <c r="B21"/>
  <c r="B27"/>
  <c r="B32"/>
  <c r="B37"/>
  <c r="B45"/>
  <c r="B46"/>
  <c r="B54"/>
  <c r="B73"/>
  <c r="D36" i="2"/>
  <c r="E36" s="1"/>
  <c r="F36" s="1"/>
  <c r="D4"/>
  <c r="E4" s="1"/>
  <c r="C38"/>
  <c r="D38"/>
  <c r="I58"/>
  <c r="C8"/>
  <c r="F71" l="1"/>
  <c r="E74"/>
  <c r="F72"/>
  <c r="G72" s="1"/>
  <c r="H72" s="1"/>
  <c r="I72" s="1"/>
  <c r="J72" s="1"/>
  <c r="K72" s="1"/>
  <c r="L72" s="1"/>
  <c r="M72" s="1"/>
  <c r="G67"/>
  <c r="H67" s="1"/>
  <c r="I67" s="1"/>
  <c r="J67" s="1"/>
  <c r="K67" s="1"/>
  <c r="L67" s="1"/>
  <c r="M67" s="1"/>
  <c r="N67"/>
  <c r="B67" i="1" s="1"/>
  <c r="G66" i="2"/>
  <c r="F68"/>
  <c r="N61"/>
  <c r="B61" i="1" s="1"/>
  <c r="C63" i="2"/>
  <c r="C55"/>
  <c r="K7"/>
  <c r="N7" s="1"/>
  <c r="C47"/>
  <c r="E5"/>
  <c r="F5" s="1"/>
  <c r="G5" s="1"/>
  <c r="H5" s="1"/>
  <c r="I5" s="1"/>
  <c r="J5" s="1"/>
  <c r="K5" s="1"/>
  <c r="L5" s="1"/>
  <c r="M5" s="1"/>
  <c r="D8"/>
  <c r="J58"/>
  <c r="K58" s="1"/>
  <c r="L58" s="1"/>
  <c r="M58" s="1"/>
  <c r="E38"/>
  <c r="C33"/>
  <c r="E41"/>
  <c r="F41" s="1"/>
  <c r="G41" s="1"/>
  <c r="H41" s="1"/>
  <c r="I41" s="1"/>
  <c r="J41" s="1"/>
  <c r="K41" s="1"/>
  <c r="L41" s="1"/>
  <c r="M41" s="1"/>
  <c r="D33"/>
  <c r="E29"/>
  <c r="F29" s="1"/>
  <c r="G29" s="1"/>
  <c r="H29" s="1"/>
  <c r="I29" s="1"/>
  <c r="J29" s="1"/>
  <c r="K29" s="1"/>
  <c r="L29" s="1"/>
  <c r="M29" s="1"/>
  <c r="B76"/>
  <c r="B80" s="1"/>
  <c r="B82" s="1"/>
  <c r="F43"/>
  <c r="G43" s="1"/>
  <c r="H43" s="1"/>
  <c r="I43" s="1"/>
  <c r="J43" s="1"/>
  <c r="K43" s="1"/>
  <c r="L43" s="1"/>
  <c r="M43" s="1"/>
  <c r="F38"/>
  <c r="G36"/>
  <c r="H13"/>
  <c r="D63"/>
  <c r="E59"/>
  <c r="D55"/>
  <c r="E44"/>
  <c r="F44" s="1"/>
  <c r="G44" s="1"/>
  <c r="H44" s="1"/>
  <c r="I44" s="1"/>
  <c r="J44" s="1"/>
  <c r="K44" s="1"/>
  <c r="L44" s="1"/>
  <c r="M44" s="1"/>
  <c r="D47"/>
  <c r="E42"/>
  <c r="F42" s="1"/>
  <c r="F31"/>
  <c r="D19"/>
  <c r="F4"/>
  <c r="G71" l="1"/>
  <c r="F74"/>
  <c r="N72"/>
  <c r="B72" i="1" s="1"/>
  <c r="H66" i="2"/>
  <c r="G68"/>
  <c r="N62"/>
  <c r="B62" i="1" s="1"/>
  <c r="N41" i="2"/>
  <c r="B41" i="1" s="1"/>
  <c r="N50" i="2"/>
  <c r="B50" i="1" s="1"/>
  <c r="C76" i="2"/>
  <c r="C80" s="1"/>
  <c r="C82" s="1"/>
  <c r="E8"/>
  <c r="E33"/>
  <c r="N58"/>
  <c r="B58" i="1" s="1"/>
  <c r="N5" i="2"/>
  <c r="B5" i="1" s="1"/>
  <c r="E47" i="2"/>
  <c r="N44"/>
  <c r="B44" i="1" s="1"/>
  <c r="N43" i="2"/>
  <c r="B43" i="1" s="1"/>
  <c r="N60" i="2"/>
  <c r="B60" i="1" s="1"/>
  <c r="N29" i="2"/>
  <c r="B29" i="1" s="1"/>
  <c r="I13" i="2"/>
  <c r="F33"/>
  <c r="G31"/>
  <c r="G42"/>
  <c r="F47"/>
  <c r="F59"/>
  <c r="E63"/>
  <c r="G38"/>
  <c r="H36"/>
  <c r="N52"/>
  <c r="B52" i="1" s="1"/>
  <c r="E19" i="2"/>
  <c r="D24"/>
  <c r="D76" s="1"/>
  <c r="D80" s="1"/>
  <c r="D82" s="1"/>
  <c r="E55"/>
  <c r="F8"/>
  <c r="G4"/>
  <c r="H71" l="1"/>
  <c r="G74"/>
  <c r="I66"/>
  <c r="H68"/>
  <c r="F63"/>
  <c r="G59"/>
  <c r="H42"/>
  <c r="G47"/>
  <c r="J13"/>
  <c r="F55"/>
  <c r="F19"/>
  <c r="E24"/>
  <c r="E76" s="1"/>
  <c r="E80" s="1"/>
  <c r="E82" s="1"/>
  <c r="H38"/>
  <c r="I36"/>
  <c r="H31"/>
  <c r="G33"/>
  <c r="G8"/>
  <c r="H4"/>
  <c r="I71" l="1"/>
  <c r="H74"/>
  <c r="J66"/>
  <c r="I68"/>
  <c r="J36"/>
  <c r="I38"/>
  <c r="I42"/>
  <c r="H47"/>
  <c r="G63"/>
  <c r="I31"/>
  <c r="H33"/>
  <c r="G19"/>
  <c r="F24"/>
  <c r="F76" s="1"/>
  <c r="F80" s="1"/>
  <c r="F82" s="1"/>
  <c r="G55"/>
  <c r="K13"/>
  <c r="I4"/>
  <c r="H8"/>
  <c r="J71" l="1"/>
  <c r="I74"/>
  <c r="K66"/>
  <c r="J68"/>
  <c r="H55"/>
  <c r="L13"/>
  <c r="H19"/>
  <c r="G24"/>
  <c r="G76" s="1"/>
  <c r="G80" s="1"/>
  <c r="G82" s="1"/>
  <c r="J31"/>
  <c r="I33"/>
  <c r="I59"/>
  <c r="H63"/>
  <c r="I47"/>
  <c r="J42"/>
  <c r="K36"/>
  <c r="J38"/>
  <c r="J4"/>
  <c r="I8"/>
  <c r="K71" l="1"/>
  <c r="J74"/>
  <c r="L66"/>
  <c r="K68"/>
  <c r="L36"/>
  <c r="K38"/>
  <c r="K42"/>
  <c r="J47"/>
  <c r="J33"/>
  <c r="K31"/>
  <c r="I19"/>
  <c r="H24"/>
  <c r="H76" s="1"/>
  <c r="H80" s="1"/>
  <c r="H82" s="1"/>
  <c r="J59"/>
  <c r="I63"/>
  <c r="M13"/>
  <c r="I55"/>
  <c r="K4"/>
  <c r="J8"/>
  <c r="L71" l="1"/>
  <c r="K74"/>
  <c r="M66"/>
  <c r="L68"/>
  <c r="J55"/>
  <c r="N51"/>
  <c r="J19"/>
  <c r="I24"/>
  <c r="I76" s="1"/>
  <c r="I80" s="1"/>
  <c r="I82" s="1"/>
  <c r="L42"/>
  <c r="K47"/>
  <c r="N13"/>
  <c r="J63"/>
  <c r="K59"/>
  <c r="L31"/>
  <c r="K33"/>
  <c r="M36"/>
  <c r="L38"/>
  <c r="K8"/>
  <c r="L4"/>
  <c r="M71" l="1"/>
  <c r="M74" s="1"/>
  <c r="L74"/>
  <c r="N71"/>
  <c r="M68"/>
  <c r="N66"/>
  <c r="M31"/>
  <c r="L33"/>
  <c r="M42"/>
  <c r="L47"/>
  <c r="K19"/>
  <c r="J24"/>
  <c r="J76" s="1"/>
  <c r="J80" s="1"/>
  <c r="J82" s="1"/>
  <c r="M38"/>
  <c r="N38" s="1"/>
  <c r="N36"/>
  <c r="B36" i="1" s="1"/>
  <c r="B38" s="1"/>
  <c r="L59" i="2"/>
  <c r="K63"/>
  <c r="B13" i="1"/>
  <c r="B51"/>
  <c r="K55" i="2"/>
  <c r="L8"/>
  <c r="M4"/>
  <c r="B71" i="1" l="1"/>
  <c r="B74" s="1"/>
  <c r="N74" i="2"/>
  <c r="B66" i="1"/>
  <c r="B68" s="1"/>
  <c r="N68" i="2"/>
  <c r="M59"/>
  <c r="L63"/>
  <c r="L55"/>
  <c r="L19"/>
  <c r="K24"/>
  <c r="K76" s="1"/>
  <c r="K80" s="1"/>
  <c r="K82" s="1"/>
  <c r="M47"/>
  <c r="N42"/>
  <c r="M33"/>
  <c r="N33" s="1"/>
  <c r="N31"/>
  <c r="B31" i="1" s="1"/>
  <c r="B33" s="1"/>
  <c r="M8" i="2"/>
  <c r="N4"/>
  <c r="B4" i="1" s="1"/>
  <c r="B8" s="1"/>
  <c r="N8" i="2"/>
  <c r="B42" i="1" l="1"/>
  <c r="B47" s="1"/>
  <c r="N47" i="2"/>
  <c r="M19"/>
  <c r="M24" s="1"/>
  <c r="L24"/>
  <c r="L76" s="1"/>
  <c r="L80" s="1"/>
  <c r="L82" s="1"/>
  <c r="N19"/>
  <c r="M55"/>
  <c r="M63"/>
  <c r="N59"/>
  <c r="B55" i="1" l="1"/>
  <c r="N55" i="2"/>
  <c r="N63"/>
  <c r="B59" i="1"/>
  <c r="B63" s="1"/>
  <c r="B19"/>
  <c r="B24" s="1"/>
  <c r="N24" i="2"/>
  <c r="N76" s="1"/>
  <c r="N80" s="1"/>
  <c r="N81" s="1"/>
  <c r="N82" s="1"/>
  <c r="M76"/>
  <c r="M80" s="1"/>
  <c r="M82" s="1"/>
  <c r="B76" i="1" l="1"/>
  <c r="B79" s="1"/>
</calcChain>
</file>

<file path=xl/sharedStrings.xml><?xml version="1.0" encoding="utf-8"?>
<sst xmlns="http://schemas.openxmlformats.org/spreadsheetml/2006/main" count="129" uniqueCount="78">
  <si>
    <t>Indtægter</t>
  </si>
  <si>
    <t>Løn</t>
  </si>
  <si>
    <t>Udgifter</t>
  </si>
  <si>
    <t>Bolig</t>
  </si>
  <si>
    <t>Diverse</t>
  </si>
  <si>
    <t>Fastnettelefon</t>
  </si>
  <si>
    <t>Mobiltelefon</t>
  </si>
  <si>
    <t>Vedligeholdelse</t>
  </si>
  <si>
    <t>Forsikring</t>
  </si>
  <si>
    <t>Elektricitet</t>
  </si>
  <si>
    <t>Varme</t>
  </si>
  <si>
    <t>Vand</t>
  </si>
  <si>
    <t>Renovation</t>
  </si>
  <si>
    <t>Transport</t>
  </si>
  <si>
    <t>Benzin</t>
  </si>
  <si>
    <t>Offentlig transport</t>
  </si>
  <si>
    <t>Licens</t>
  </si>
  <si>
    <t xml:space="preserve">   Andet</t>
  </si>
  <si>
    <t>Overskud/underskud</t>
  </si>
  <si>
    <t>Indtægter i alt</t>
  </si>
  <si>
    <t>Bolig i alt</t>
  </si>
  <si>
    <t>Transport i alt</t>
  </si>
  <si>
    <t>Forpligtelser i alt</t>
  </si>
  <si>
    <t>Diverse i alt</t>
  </si>
  <si>
    <t xml:space="preserve">Bil </t>
  </si>
  <si>
    <t>Vægtafgift</t>
  </si>
  <si>
    <t>Vedligehold/reparation</t>
  </si>
  <si>
    <t>Biludgifter i alt</t>
  </si>
  <si>
    <t>Hus forsikring</t>
  </si>
  <si>
    <t>Fællesudgifter</t>
  </si>
  <si>
    <t>Ejendomsskatter</t>
  </si>
  <si>
    <t>Grundejerforening</t>
  </si>
  <si>
    <t>Transport øvrig</t>
  </si>
  <si>
    <t>Kommunikation/TV</t>
  </si>
  <si>
    <t>Hybridnet/kabel-TV</t>
  </si>
  <si>
    <t xml:space="preserve">Kommun./TV i alt </t>
  </si>
  <si>
    <t>Forsikringer</t>
  </si>
  <si>
    <t>Familieforsikring</t>
  </si>
  <si>
    <t>Sygeforsikring Danmark</t>
  </si>
  <si>
    <t>Forsikringer i alt</t>
  </si>
  <si>
    <t>Børnefamilie ydelser</t>
  </si>
  <si>
    <t>Børnebidrag</t>
  </si>
  <si>
    <t>Børneudgifter</t>
  </si>
  <si>
    <t>SFO</t>
  </si>
  <si>
    <t>Vuggestue/børnehave</t>
  </si>
  <si>
    <t>Skoleudgifter</t>
  </si>
  <si>
    <t>Børneudgifter i alt</t>
  </si>
  <si>
    <t>Årligt rådighedsbeløb</t>
  </si>
  <si>
    <t>Månedligt rådighedsbeløb</t>
  </si>
  <si>
    <t>maj</t>
  </si>
  <si>
    <t xml:space="preserve">juni </t>
  </si>
  <si>
    <t>juli</t>
  </si>
  <si>
    <t>aug</t>
  </si>
  <si>
    <t>sept</t>
  </si>
  <si>
    <t>okt</t>
  </si>
  <si>
    <t>nov</t>
  </si>
  <si>
    <t>dec</t>
  </si>
  <si>
    <t>TOTAL</t>
  </si>
  <si>
    <t>jan</t>
  </si>
  <si>
    <t>feb</t>
  </si>
  <si>
    <t xml:space="preserve">Billån </t>
  </si>
  <si>
    <t>mar</t>
  </si>
  <si>
    <t>apr</t>
  </si>
  <si>
    <t>Udgifter i alt</t>
  </si>
  <si>
    <t>Oversigt</t>
  </si>
  <si>
    <t>Privatbudget</t>
  </si>
  <si>
    <t xml:space="preserve"> </t>
  </si>
  <si>
    <t>Vejhjælp</t>
  </si>
  <si>
    <t>Husleje / boliglån</t>
  </si>
  <si>
    <t>Internet</t>
  </si>
  <si>
    <t>Ulykkesforsikringer</t>
  </si>
  <si>
    <t>Fritidsinteresser</t>
  </si>
  <si>
    <t>Lån</t>
  </si>
  <si>
    <t>Bank/finansieringsselskab</t>
  </si>
  <si>
    <t>Opsparing</t>
  </si>
  <si>
    <t>A-kasse/efterlønsordning</t>
  </si>
  <si>
    <t>Fagforeninger</t>
  </si>
  <si>
    <t>Madbudget</t>
  </si>
</sst>
</file>

<file path=xl/styles.xml><?xml version="1.0" encoding="utf-8"?>
<styleSheet xmlns="http://schemas.openxmlformats.org/spreadsheetml/2006/main">
  <fonts count="18">
    <font>
      <sz val="10"/>
      <name val="Arial"/>
    </font>
    <font>
      <b/>
      <sz val="9"/>
      <color indexed="8"/>
      <name val="Verdana"/>
      <family val="2"/>
    </font>
    <font>
      <sz val="10"/>
      <color indexed="8"/>
      <name val="Verdana"/>
      <family val="2"/>
    </font>
    <font>
      <sz val="9"/>
      <color indexed="8"/>
      <name val="Verdana"/>
      <family val="2"/>
    </font>
    <font>
      <b/>
      <sz val="10"/>
      <color indexed="8"/>
      <name val="Verdana"/>
      <family val="2"/>
    </font>
    <font>
      <b/>
      <sz val="12"/>
      <color indexed="8"/>
      <name val="Verdana"/>
      <family val="2"/>
    </font>
    <font>
      <b/>
      <sz val="16"/>
      <color indexed="8"/>
      <name val="Verdana"/>
      <family val="2"/>
    </font>
    <font>
      <sz val="16"/>
      <color indexed="8"/>
      <name val="Verdana"/>
      <family val="2"/>
    </font>
    <font>
      <sz val="10"/>
      <color indexed="63"/>
      <name val="Verdana"/>
      <family val="2"/>
    </font>
    <font>
      <b/>
      <sz val="14"/>
      <color indexed="63"/>
      <name val="Verdana"/>
      <family val="2"/>
    </font>
    <font>
      <sz val="11"/>
      <color indexed="63"/>
      <name val="Verdana"/>
      <family val="2"/>
    </font>
    <font>
      <b/>
      <sz val="11"/>
      <color indexed="63"/>
      <name val="Verdana"/>
      <family val="2"/>
    </font>
    <font>
      <b/>
      <sz val="10"/>
      <color indexed="63"/>
      <name val="Verdana"/>
      <family val="2"/>
    </font>
    <font>
      <b/>
      <sz val="16"/>
      <color indexed="63"/>
      <name val="Verdana"/>
      <family val="2"/>
    </font>
    <font>
      <sz val="16"/>
      <color indexed="63"/>
      <name val="Verdana"/>
      <family val="2"/>
    </font>
    <font>
      <b/>
      <sz val="12"/>
      <color indexed="63"/>
      <name val="Verdana"/>
      <family val="2"/>
    </font>
    <font>
      <b/>
      <sz val="9"/>
      <color indexed="63"/>
      <name val="Verdana"/>
      <family val="2"/>
    </font>
    <font>
      <sz val="9"/>
      <color indexed="63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4"/>
      </patternFill>
    </fill>
  </fills>
  <borders count="4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9"/>
      </bottom>
      <diagonal/>
    </border>
    <border>
      <left/>
      <right/>
      <top style="thin">
        <color indexed="55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9"/>
      </top>
      <bottom style="thin">
        <color indexed="55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23"/>
      </top>
      <bottom style="thin">
        <color indexed="9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55"/>
      </top>
      <bottom style="thin">
        <color indexed="9"/>
      </bottom>
      <diagonal/>
    </border>
    <border>
      <left/>
      <right style="thin">
        <color indexed="64"/>
      </right>
      <top style="thin">
        <color indexed="23"/>
      </top>
      <bottom style="thin">
        <color indexed="9"/>
      </bottom>
      <diagonal/>
    </border>
    <border>
      <left/>
      <right style="thin">
        <color indexed="64"/>
      </right>
      <top style="thin">
        <color indexed="55"/>
      </top>
      <bottom style="thin">
        <color indexed="9"/>
      </bottom>
      <diagonal/>
    </border>
    <border>
      <left/>
      <right style="thin">
        <color indexed="64"/>
      </right>
      <top style="thin">
        <color indexed="55"/>
      </top>
      <bottom/>
      <diagonal/>
    </border>
    <border>
      <left/>
      <right style="thin">
        <color indexed="64"/>
      </right>
      <top style="thin">
        <color indexed="9"/>
      </top>
      <bottom style="thin">
        <color indexed="55"/>
      </bottom>
      <diagonal/>
    </border>
    <border>
      <left/>
      <right style="thin">
        <color indexed="63"/>
      </right>
      <top style="thin">
        <color indexed="55"/>
      </top>
      <bottom style="thin">
        <color indexed="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9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/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58">
    <xf numFmtId="0" fontId="0" fillId="0" borderId="0" xfId="0"/>
    <xf numFmtId="3" fontId="2" fillId="2" borderId="0" xfId="0" applyNumberFormat="1" applyFont="1" applyFill="1" applyBorder="1"/>
    <xf numFmtId="3" fontId="2" fillId="2" borderId="1" xfId="0" applyNumberFormat="1" applyFont="1" applyFill="1" applyBorder="1"/>
    <xf numFmtId="3" fontId="2" fillId="2" borderId="2" xfId="0" applyNumberFormat="1" applyFont="1" applyFill="1" applyBorder="1"/>
    <xf numFmtId="3" fontId="4" fillId="2" borderId="0" xfId="0" applyNumberFormat="1" applyFont="1" applyFill="1" applyBorder="1"/>
    <xf numFmtId="3" fontId="4" fillId="2" borderId="1" xfId="0" applyNumberFormat="1" applyFont="1" applyFill="1" applyBorder="1"/>
    <xf numFmtId="3" fontId="4" fillId="2" borderId="2" xfId="0" applyNumberFormat="1" applyFont="1" applyFill="1" applyBorder="1"/>
    <xf numFmtId="3" fontId="2" fillId="2" borderId="0" xfId="0" applyNumberFormat="1" applyFont="1" applyFill="1" applyBorder="1" applyAlignment="1">
      <alignment vertical="center"/>
    </xf>
    <xf numFmtId="3" fontId="2" fillId="2" borderId="3" xfId="0" applyNumberFormat="1" applyFont="1" applyFill="1" applyBorder="1" applyAlignment="1">
      <alignment vertical="center"/>
    </xf>
    <xf numFmtId="3" fontId="4" fillId="2" borderId="4" xfId="0" applyNumberFormat="1" applyFont="1" applyFill="1" applyBorder="1"/>
    <xf numFmtId="3" fontId="4" fillId="3" borderId="5" xfId="0" applyNumberFormat="1" applyFont="1" applyFill="1" applyBorder="1" applyAlignment="1">
      <alignment horizontal="center"/>
    </xf>
    <xf numFmtId="1" fontId="4" fillId="3" borderId="5" xfId="0" applyNumberFormat="1" applyFont="1" applyFill="1" applyBorder="1" applyAlignment="1">
      <alignment horizontal="center"/>
    </xf>
    <xf numFmtId="1" fontId="4" fillId="3" borderId="6" xfId="0" applyNumberFormat="1" applyFont="1" applyFill="1" applyBorder="1" applyAlignment="1">
      <alignment horizontal="center"/>
    </xf>
    <xf numFmtId="3" fontId="2" fillId="3" borderId="7" xfId="0" applyNumberFormat="1" applyFont="1" applyFill="1" applyBorder="1" applyAlignment="1" applyProtection="1">
      <protection locked="0" hidden="1"/>
    </xf>
    <xf numFmtId="3" fontId="2" fillId="3" borderId="8" xfId="0" applyNumberFormat="1" applyFont="1" applyFill="1" applyBorder="1" applyAlignment="1" applyProtection="1">
      <protection locked="0" hidden="1"/>
    </xf>
    <xf numFmtId="3" fontId="2" fillId="3" borderId="0" xfId="0" applyNumberFormat="1" applyFont="1" applyFill="1" applyBorder="1" applyAlignment="1" applyProtection="1">
      <protection locked="0" hidden="1"/>
    </xf>
    <xf numFmtId="3" fontId="2" fillId="3" borderId="9" xfId="0" applyNumberFormat="1" applyFont="1" applyFill="1" applyBorder="1" applyAlignment="1" applyProtection="1">
      <alignment horizontal="left"/>
      <protection locked="0" hidden="1"/>
    </xf>
    <xf numFmtId="3" fontId="2" fillId="3" borderId="0" xfId="0" applyNumberFormat="1" applyFont="1" applyFill="1" applyBorder="1" applyAlignment="1" applyProtection="1">
      <protection hidden="1"/>
    </xf>
    <xf numFmtId="3" fontId="2" fillId="3" borderId="7" xfId="0" applyNumberFormat="1" applyFont="1" applyFill="1" applyBorder="1" applyAlignment="1" applyProtection="1">
      <protection hidden="1"/>
    </xf>
    <xf numFmtId="3" fontId="2" fillId="3" borderId="8" xfId="0" applyNumberFormat="1" applyFont="1" applyFill="1" applyBorder="1" applyAlignment="1" applyProtection="1">
      <protection hidden="1"/>
    </xf>
    <xf numFmtId="3" fontId="5" fillId="3" borderId="10" xfId="0" applyNumberFormat="1" applyFont="1" applyFill="1" applyBorder="1" applyAlignment="1" applyProtection="1">
      <alignment horizontal="left" vertical="center"/>
      <protection locked="0" hidden="1"/>
    </xf>
    <xf numFmtId="3" fontId="4" fillId="3" borderId="3" xfId="0" applyNumberFormat="1" applyFont="1" applyFill="1" applyBorder="1" applyAlignment="1">
      <alignment horizontal="center"/>
    </xf>
    <xf numFmtId="1" fontId="4" fillId="3" borderId="3" xfId="0" applyNumberFormat="1" applyFont="1" applyFill="1" applyBorder="1" applyAlignment="1">
      <alignment horizontal="center"/>
    </xf>
    <xf numFmtId="1" fontId="4" fillId="3" borderId="11" xfId="0" applyNumberFormat="1" applyFont="1" applyFill="1" applyBorder="1" applyAlignment="1">
      <alignment horizontal="center"/>
    </xf>
    <xf numFmtId="3" fontId="2" fillId="3" borderId="12" xfId="0" applyNumberFormat="1" applyFont="1" applyFill="1" applyBorder="1" applyAlignment="1" applyProtection="1">
      <protection locked="0" hidden="1"/>
    </xf>
    <xf numFmtId="3" fontId="2" fillId="3" borderId="13" xfId="0" applyNumberFormat="1" applyFont="1" applyFill="1" applyBorder="1" applyAlignment="1" applyProtection="1">
      <alignment horizontal="left"/>
      <protection locked="0" hidden="1"/>
    </xf>
    <xf numFmtId="3" fontId="2" fillId="3" borderId="12" xfId="0" applyNumberFormat="1" applyFont="1" applyFill="1" applyBorder="1" applyAlignment="1" applyProtection="1">
      <protection hidden="1"/>
    </xf>
    <xf numFmtId="3" fontId="4" fillId="3" borderId="13" xfId="0" applyNumberFormat="1" applyFont="1" applyFill="1" applyBorder="1" applyAlignment="1" applyProtection="1">
      <alignment horizontal="left"/>
      <protection locked="0" hidden="1"/>
    </xf>
    <xf numFmtId="3" fontId="2" fillId="3" borderId="14" xfId="0" applyNumberFormat="1" applyFont="1" applyFill="1" applyBorder="1" applyAlignment="1" applyProtection="1">
      <protection locked="0" hidden="1"/>
    </xf>
    <xf numFmtId="3" fontId="2" fillId="3" borderId="15" xfId="0" applyNumberFormat="1" applyFont="1" applyFill="1" applyBorder="1" applyAlignment="1" applyProtection="1">
      <protection locked="0" hidden="1"/>
    </xf>
    <xf numFmtId="3" fontId="2" fillId="3" borderId="16" xfId="0" applyNumberFormat="1" applyFont="1" applyFill="1" applyBorder="1" applyAlignment="1" applyProtection="1">
      <protection locked="0" hidden="1"/>
    </xf>
    <xf numFmtId="3" fontId="2" fillId="3" borderId="0" xfId="0" applyNumberFormat="1" applyFont="1" applyFill="1" applyBorder="1" applyAlignment="1"/>
    <xf numFmtId="3" fontId="2" fillId="3" borderId="12" xfId="0" applyNumberFormat="1" applyFont="1" applyFill="1" applyBorder="1" applyAlignment="1"/>
    <xf numFmtId="3" fontId="2" fillId="3" borderId="17" xfId="0" applyNumberFormat="1" applyFont="1" applyFill="1" applyBorder="1" applyAlignment="1" applyProtection="1">
      <protection locked="0" hidden="1"/>
    </xf>
    <xf numFmtId="3" fontId="2" fillId="3" borderId="18" xfId="0" applyNumberFormat="1" applyFont="1" applyFill="1" applyBorder="1" applyAlignment="1" applyProtection="1">
      <protection locked="0" hidden="1"/>
    </xf>
    <xf numFmtId="3" fontId="2" fillId="3" borderId="19" xfId="0" applyNumberFormat="1" applyFont="1" applyFill="1" applyBorder="1" applyAlignment="1" applyProtection="1">
      <protection locked="0" hidden="1"/>
    </xf>
    <xf numFmtId="3" fontId="2" fillId="2" borderId="0" xfId="0" applyNumberFormat="1" applyFont="1" applyFill="1" applyBorder="1" applyAlignment="1"/>
    <xf numFmtId="3" fontId="2" fillId="2" borderId="1" xfId="0" applyNumberFormat="1" applyFont="1" applyFill="1" applyBorder="1" applyAlignment="1"/>
    <xf numFmtId="3" fontId="2" fillId="2" borderId="2" xfId="0" applyNumberFormat="1" applyFont="1" applyFill="1" applyBorder="1" applyAlignment="1"/>
    <xf numFmtId="3" fontId="1" fillId="4" borderId="13" xfId="0" applyNumberFormat="1" applyFont="1" applyFill="1" applyBorder="1" applyAlignment="1" applyProtection="1">
      <protection locked="0" hidden="1"/>
    </xf>
    <xf numFmtId="3" fontId="5" fillId="3" borderId="20" xfId="0" applyNumberFormat="1" applyFont="1" applyFill="1" applyBorder="1" applyAlignment="1"/>
    <xf numFmtId="3" fontId="5" fillId="3" borderId="9" xfId="0" applyNumberFormat="1" applyFont="1" applyFill="1" applyBorder="1" applyAlignment="1" applyProtection="1">
      <alignment horizontal="left"/>
      <protection locked="0" hidden="1"/>
    </xf>
    <xf numFmtId="3" fontId="5" fillId="4" borderId="13" xfId="0" applyNumberFormat="1" applyFont="1" applyFill="1" applyBorder="1" applyAlignment="1" applyProtection="1">
      <protection locked="0" hidden="1"/>
    </xf>
    <xf numFmtId="3" fontId="4" fillId="3" borderId="21" xfId="0" applyNumberFormat="1" applyFont="1" applyFill="1" applyBorder="1" applyAlignment="1" applyProtection="1">
      <protection hidden="1"/>
    </xf>
    <xf numFmtId="3" fontId="4" fillId="3" borderId="22" xfId="0" applyNumberFormat="1" applyFont="1" applyFill="1" applyBorder="1" applyAlignment="1" applyProtection="1">
      <protection hidden="1"/>
    </xf>
    <xf numFmtId="3" fontId="4" fillId="3" borderId="23" xfId="0" applyNumberFormat="1" applyFont="1" applyFill="1" applyBorder="1" applyAlignment="1" applyProtection="1">
      <protection hidden="1"/>
    </xf>
    <xf numFmtId="3" fontId="4" fillId="3" borderId="24" xfId="0" applyNumberFormat="1" applyFont="1" applyFill="1" applyBorder="1" applyAlignment="1" applyProtection="1">
      <protection locked="0" hidden="1"/>
    </xf>
    <xf numFmtId="3" fontId="4" fillId="3" borderId="12" xfId="0" applyNumberFormat="1" applyFont="1" applyFill="1" applyBorder="1" applyAlignment="1" applyProtection="1">
      <protection locked="0" hidden="1"/>
    </xf>
    <xf numFmtId="3" fontId="4" fillId="3" borderId="24" xfId="0" applyNumberFormat="1" applyFont="1" applyFill="1" applyBorder="1" applyAlignment="1" applyProtection="1">
      <protection hidden="1"/>
    </xf>
    <xf numFmtId="3" fontId="4" fillId="3" borderId="12" xfId="0" applyNumberFormat="1" applyFont="1" applyFill="1" applyBorder="1" applyAlignment="1" applyProtection="1">
      <protection hidden="1"/>
    </xf>
    <xf numFmtId="3" fontId="4" fillId="3" borderId="25" xfId="0" applyNumberFormat="1" applyFont="1" applyFill="1" applyBorder="1" applyAlignment="1" applyProtection="1">
      <protection hidden="1"/>
    </xf>
    <xf numFmtId="3" fontId="4" fillId="3" borderId="12" xfId="0" applyNumberFormat="1" applyFont="1" applyFill="1" applyBorder="1" applyAlignment="1"/>
    <xf numFmtId="3" fontId="4" fillId="3" borderId="26" xfId="0" applyNumberFormat="1" applyFont="1" applyFill="1" applyBorder="1" applyAlignment="1" applyProtection="1">
      <protection hidden="1"/>
    </xf>
    <xf numFmtId="3" fontId="4" fillId="3" borderId="27" xfId="0" applyNumberFormat="1" applyFont="1" applyFill="1" applyBorder="1" applyAlignment="1" applyProtection="1">
      <protection hidden="1"/>
    </xf>
    <xf numFmtId="3" fontId="4" fillId="3" borderId="25" xfId="0" applyNumberFormat="1" applyFont="1" applyFill="1" applyBorder="1" applyAlignment="1" applyProtection="1">
      <protection locked="0" hidden="1"/>
    </xf>
    <xf numFmtId="3" fontId="4" fillId="4" borderId="28" xfId="0" applyNumberFormat="1" applyFont="1" applyFill="1" applyBorder="1" applyAlignment="1"/>
    <xf numFmtId="3" fontId="5" fillId="4" borderId="10" xfId="0" applyNumberFormat="1" applyFont="1" applyFill="1" applyBorder="1" applyAlignment="1" applyProtection="1">
      <protection locked="0" hidden="1"/>
    </xf>
    <xf numFmtId="3" fontId="4" fillId="4" borderId="0" xfId="0" applyNumberFormat="1" applyFont="1" applyFill="1" applyBorder="1" applyAlignment="1">
      <alignment horizontal="left"/>
    </xf>
    <xf numFmtId="3" fontId="4" fillId="4" borderId="12" xfId="0" applyNumberFormat="1" applyFont="1" applyFill="1" applyBorder="1"/>
    <xf numFmtId="3" fontId="2" fillId="4" borderId="29" xfId="0" applyNumberFormat="1" applyFont="1" applyFill="1" applyBorder="1"/>
    <xf numFmtId="3" fontId="4" fillId="4" borderId="30" xfId="0" applyNumberFormat="1" applyFont="1" applyFill="1" applyBorder="1"/>
    <xf numFmtId="3" fontId="2" fillId="2" borderId="31" xfId="0" applyNumberFormat="1" applyFont="1" applyFill="1" applyBorder="1" applyAlignment="1"/>
    <xf numFmtId="3" fontId="2" fillId="4" borderId="14" xfId="0" applyNumberFormat="1" applyFont="1" applyFill="1" applyBorder="1" applyAlignment="1" applyProtection="1">
      <protection hidden="1"/>
    </xf>
    <xf numFmtId="3" fontId="2" fillId="4" borderId="15" xfId="0" applyNumberFormat="1" applyFont="1" applyFill="1" applyBorder="1" applyAlignment="1" applyProtection="1">
      <protection hidden="1"/>
    </xf>
    <xf numFmtId="3" fontId="4" fillId="4" borderId="25" xfId="0" applyNumberFormat="1" applyFont="1" applyFill="1" applyBorder="1" applyAlignment="1" applyProtection="1">
      <protection hidden="1"/>
    </xf>
    <xf numFmtId="3" fontId="2" fillId="4" borderId="32" xfId="0" applyNumberFormat="1" applyFont="1" applyFill="1" applyBorder="1" applyAlignment="1"/>
    <xf numFmtId="3" fontId="4" fillId="4" borderId="25" xfId="0" applyNumberFormat="1" applyFont="1" applyFill="1" applyBorder="1"/>
    <xf numFmtId="3" fontId="2" fillId="4" borderId="13" xfId="0" applyNumberFormat="1" applyFont="1" applyFill="1" applyBorder="1" applyAlignment="1" applyProtection="1">
      <protection locked="0" hidden="1"/>
    </xf>
    <xf numFmtId="3" fontId="2" fillId="4" borderId="13" xfId="0" applyNumberFormat="1" applyFont="1" applyFill="1" applyBorder="1" applyAlignment="1">
      <alignment horizontal="left"/>
    </xf>
    <xf numFmtId="3" fontId="1" fillId="3" borderId="13" xfId="0" applyNumberFormat="1" applyFont="1" applyFill="1" applyBorder="1" applyAlignment="1" applyProtection="1">
      <alignment horizontal="left"/>
      <protection locked="0" hidden="1"/>
    </xf>
    <xf numFmtId="3" fontId="7" fillId="2" borderId="0" xfId="0" applyNumberFormat="1" applyFont="1" applyFill="1" applyBorder="1"/>
    <xf numFmtId="3" fontId="3" fillId="4" borderId="32" xfId="0" applyNumberFormat="1" applyFont="1" applyFill="1" applyBorder="1" applyAlignment="1" applyProtection="1">
      <protection locked="0" hidden="1"/>
    </xf>
    <xf numFmtId="3" fontId="3" fillId="4" borderId="29" xfId="0" applyNumberFormat="1" applyFont="1" applyFill="1" applyBorder="1" applyAlignment="1"/>
    <xf numFmtId="3" fontId="1" fillId="4" borderId="30" xfId="0" applyNumberFormat="1" applyFont="1" applyFill="1" applyBorder="1" applyAlignment="1"/>
    <xf numFmtId="3" fontId="3" fillId="2" borderId="0" xfId="0" applyNumberFormat="1" applyFont="1" applyFill="1" applyBorder="1" applyAlignment="1"/>
    <xf numFmtId="3" fontId="3" fillId="2" borderId="1" xfId="0" applyNumberFormat="1" applyFont="1" applyFill="1" applyBorder="1" applyAlignment="1"/>
    <xf numFmtId="3" fontId="3" fillId="2" borderId="2" xfId="0" applyNumberFormat="1" applyFont="1" applyFill="1" applyBorder="1" applyAlignment="1"/>
    <xf numFmtId="3" fontId="3" fillId="4" borderId="0" xfId="0" applyNumberFormat="1" applyFont="1" applyFill="1" applyBorder="1" applyAlignment="1"/>
    <xf numFmtId="3" fontId="1" fillId="4" borderId="12" xfId="0" applyNumberFormat="1" applyFont="1" applyFill="1" applyBorder="1" applyAlignment="1"/>
    <xf numFmtId="3" fontId="3" fillId="3" borderId="0" xfId="0" applyNumberFormat="1" applyFont="1" applyFill="1" applyBorder="1" applyAlignment="1" applyProtection="1">
      <protection locked="0" hidden="1"/>
    </xf>
    <xf numFmtId="3" fontId="1" fillId="3" borderId="12" xfId="0" applyNumberFormat="1" applyFont="1" applyFill="1" applyBorder="1" applyAlignment="1" applyProtection="1">
      <protection locked="0" hidden="1"/>
    </xf>
    <xf numFmtId="3" fontId="3" fillId="2" borderId="0" xfId="0" applyNumberFormat="1" applyFont="1" applyFill="1" applyBorder="1"/>
    <xf numFmtId="3" fontId="3" fillId="2" borderId="1" xfId="0" applyNumberFormat="1" applyFont="1" applyFill="1" applyBorder="1"/>
    <xf numFmtId="3" fontId="3" fillId="2" borderId="2" xfId="0" applyNumberFormat="1" applyFont="1" applyFill="1" applyBorder="1"/>
    <xf numFmtId="3" fontId="3" fillId="3" borderId="0" xfId="0" applyNumberFormat="1" applyFont="1" applyFill="1" applyBorder="1" applyAlignment="1" applyProtection="1">
      <protection hidden="1"/>
    </xf>
    <xf numFmtId="3" fontId="1" fillId="3" borderId="12" xfId="0" applyNumberFormat="1" applyFont="1" applyFill="1" applyBorder="1" applyAlignment="1" applyProtection="1">
      <protection hidden="1"/>
    </xf>
    <xf numFmtId="3" fontId="1" fillId="2" borderId="0" xfId="0" applyNumberFormat="1" applyFont="1" applyFill="1" applyBorder="1"/>
    <xf numFmtId="3" fontId="1" fillId="2" borderId="1" xfId="0" applyNumberFormat="1" applyFont="1" applyFill="1" applyBorder="1"/>
    <xf numFmtId="3" fontId="1" fillId="2" borderId="2" xfId="0" applyNumberFormat="1" applyFont="1" applyFill="1" applyBorder="1"/>
    <xf numFmtId="3" fontId="1" fillId="2" borderId="3" xfId="0" applyNumberFormat="1" applyFont="1" applyFill="1" applyBorder="1"/>
    <xf numFmtId="3" fontId="1" fillId="3" borderId="33" xfId="0" applyNumberFormat="1" applyFont="1" applyFill="1" applyBorder="1" applyAlignment="1" applyProtection="1">
      <alignment horizontal="left"/>
      <protection locked="0" hidden="1"/>
    </xf>
    <xf numFmtId="3" fontId="3" fillId="3" borderId="34" xfId="0" applyNumberFormat="1" applyFont="1" applyFill="1" applyBorder="1" applyAlignment="1" applyProtection="1">
      <protection locked="0" hidden="1"/>
    </xf>
    <xf numFmtId="3" fontId="3" fillId="3" borderId="35" xfId="0" applyNumberFormat="1" applyFont="1" applyFill="1" applyBorder="1" applyAlignment="1" applyProtection="1">
      <protection hidden="1"/>
    </xf>
    <xf numFmtId="3" fontId="9" fillId="2" borderId="0" xfId="0" applyNumberFormat="1" applyFont="1" applyFill="1" applyBorder="1" applyAlignment="1">
      <alignment horizontal="center" vertical="center"/>
    </xf>
    <xf numFmtId="3" fontId="11" fillId="2" borderId="0" xfId="0" applyNumberFormat="1" applyFont="1" applyFill="1" applyBorder="1" applyAlignment="1" applyProtection="1">
      <alignment vertical="center"/>
      <protection hidden="1"/>
    </xf>
    <xf numFmtId="3" fontId="14" fillId="2" borderId="0" xfId="0" applyNumberFormat="1" applyFont="1" applyFill="1" applyBorder="1" applyAlignment="1">
      <alignment vertical="center"/>
    </xf>
    <xf numFmtId="3" fontId="10" fillId="2" borderId="0" xfId="0" applyNumberFormat="1" applyFont="1" applyFill="1" applyBorder="1" applyAlignment="1" applyProtection="1">
      <alignment vertical="center"/>
      <protection hidden="1"/>
    </xf>
    <xf numFmtId="3" fontId="10" fillId="2" borderId="0" xfId="0" applyNumberFormat="1" applyFont="1" applyFill="1" applyBorder="1" applyAlignment="1">
      <alignment vertical="center"/>
    </xf>
    <xf numFmtId="3" fontId="11" fillId="2" borderId="0" xfId="0" applyNumberFormat="1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horizontal="center"/>
    </xf>
    <xf numFmtId="3" fontId="8" fillId="2" borderId="0" xfId="0" applyNumberFormat="1" applyFont="1" applyFill="1" applyBorder="1" applyAlignment="1"/>
    <xf numFmtId="3" fontId="12" fillId="2" borderId="0" xfId="0" applyNumberFormat="1" applyFont="1" applyFill="1" applyBorder="1" applyAlignment="1"/>
    <xf numFmtId="3" fontId="8" fillId="2" borderId="0" xfId="0" applyNumberFormat="1" applyFont="1" applyFill="1" applyBorder="1" applyAlignment="1">
      <alignment vertical="center"/>
    </xf>
    <xf numFmtId="3" fontId="11" fillId="2" borderId="0" xfId="0" applyNumberFormat="1" applyFont="1" applyFill="1" applyBorder="1" applyAlignment="1">
      <alignment horizontal="left" vertical="center"/>
    </xf>
    <xf numFmtId="3" fontId="13" fillId="2" borderId="0" xfId="0" applyNumberFormat="1" applyFont="1" applyFill="1" applyBorder="1" applyAlignment="1"/>
    <xf numFmtId="3" fontId="14" fillId="2" borderId="0" xfId="0" applyNumberFormat="1" applyFont="1" applyFill="1" applyBorder="1" applyAlignment="1"/>
    <xf numFmtId="3" fontId="2" fillId="3" borderId="13" xfId="0" applyNumberFormat="1" applyFont="1" applyFill="1" applyBorder="1" applyAlignment="1" applyProtection="1">
      <alignment horizontal="left" vertical="center"/>
      <protection locked="0" hidden="1"/>
    </xf>
    <xf numFmtId="3" fontId="2" fillId="3" borderId="36" xfId="0" applyNumberFormat="1" applyFont="1" applyFill="1" applyBorder="1" applyAlignment="1" applyProtection="1">
      <alignment vertical="center"/>
      <protection locked="0" hidden="1"/>
    </xf>
    <xf numFmtId="3" fontId="2" fillId="3" borderId="12" xfId="0" applyNumberFormat="1" applyFont="1" applyFill="1" applyBorder="1" applyAlignment="1" applyProtection="1">
      <alignment vertical="center"/>
      <protection locked="0" hidden="1"/>
    </xf>
    <xf numFmtId="3" fontId="5" fillId="3" borderId="13" xfId="0" applyNumberFormat="1" applyFont="1" applyFill="1" applyBorder="1" applyAlignment="1" applyProtection="1">
      <alignment horizontal="left" vertical="center"/>
      <protection locked="0" hidden="1"/>
    </xf>
    <xf numFmtId="3" fontId="4" fillId="3" borderId="32" xfId="0" applyNumberFormat="1" applyFont="1" applyFill="1" applyBorder="1" applyAlignment="1" applyProtection="1">
      <alignment horizontal="left" vertical="center"/>
      <protection locked="0" hidden="1"/>
    </xf>
    <xf numFmtId="3" fontId="2" fillId="3" borderId="30" xfId="0" applyNumberFormat="1" applyFont="1" applyFill="1" applyBorder="1" applyAlignment="1" applyProtection="1">
      <alignment vertical="center"/>
      <protection hidden="1"/>
    </xf>
    <xf numFmtId="3" fontId="4" fillId="3" borderId="11" xfId="0" applyNumberFormat="1" applyFont="1" applyFill="1" applyBorder="1" applyAlignment="1">
      <alignment horizontal="center"/>
    </xf>
    <xf numFmtId="3" fontId="2" fillId="3" borderId="36" xfId="0" applyNumberFormat="1" applyFont="1" applyFill="1" applyBorder="1" applyAlignment="1" applyProtection="1">
      <protection locked="0" hidden="1"/>
    </xf>
    <xf numFmtId="3" fontId="3" fillId="3" borderId="12" xfId="0" applyNumberFormat="1" applyFont="1" applyFill="1" applyBorder="1" applyAlignment="1" applyProtection="1">
      <protection hidden="1"/>
    </xf>
    <xf numFmtId="3" fontId="2" fillId="3" borderId="37" xfId="0" applyNumberFormat="1" applyFont="1" applyFill="1" applyBorder="1" applyAlignment="1" applyProtection="1">
      <protection locked="0" hidden="1"/>
    </xf>
    <xf numFmtId="3" fontId="2" fillId="3" borderId="27" xfId="0" applyNumberFormat="1" applyFont="1" applyFill="1" applyBorder="1" applyAlignment="1" applyProtection="1">
      <protection locked="0" hidden="1"/>
    </xf>
    <xf numFmtId="3" fontId="2" fillId="3" borderId="38" xfId="0" applyNumberFormat="1" applyFont="1" applyFill="1" applyBorder="1" applyAlignment="1" applyProtection="1">
      <protection locked="0" hidden="1"/>
    </xf>
    <xf numFmtId="3" fontId="2" fillId="3" borderId="39" xfId="0" applyNumberFormat="1" applyFont="1" applyFill="1" applyBorder="1" applyAlignment="1" applyProtection="1">
      <protection locked="0" hidden="1"/>
    </xf>
    <xf numFmtId="3" fontId="2" fillId="3" borderId="36" xfId="0" applyNumberFormat="1" applyFont="1" applyFill="1" applyBorder="1" applyAlignment="1" applyProtection="1">
      <protection hidden="1"/>
    </xf>
    <xf numFmtId="3" fontId="3" fillId="3" borderId="12" xfId="0" applyNumberFormat="1" applyFont="1" applyFill="1" applyBorder="1" applyAlignment="1" applyProtection="1">
      <protection locked="0" hidden="1"/>
    </xf>
    <xf numFmtId="3" fontId="3" fillId="4" borderId="12" xfId="0" applyNumberFormat="1" applyFont="1" applyFill="1" applyBorder="1" applyAlignment="1"/>
    <xf numFmtId="3" fontId="3" fillId="4" borderId="30" xfId="0" applyNumberFormat="1" applyFont="1" applyFill="1" applyBorder="1" applyAlignment="1"/>
    <xf numFmtId="3" fontId="15" fillId="4" borderId="4" xfId="0" applyNumberFormat="1" applyFont="1" applyFill="1" applyBorder="1" applyAlignment="1" applyProtection="1">
      <alignment vertical="center"/>
      <protection locked="0" hidden="1"/>
    </xf>
    <xf numFmtId="0" fontId="4" fillId="3" borderId="11" xfId="0" applyNumberFormat="1" applyFont="1" applyFill="1" applyBorder="1" applyAlignment="1">
      <alignment vertical="center"/>
    </xf>
    <xf numFmtId="3" fontId="6" fillId="2" borderId="0" xfId="0" applyNumberFormat="1" applyFont="1" applyFill="1" applyBorder="1" applyAlignment="1"/>
    <xf numFmtId="3" fontId="2" fillId="2" borderId="29" xfId="0" applyNumberFormat="1" applyFont="1" applyFill="1" applyBorder="1"/>
    <xf numFmtId="3" fontId="2" fillId="5" borderId="0" xfId="0" applyNumberFormat="1" applyFont="1" applyFill="1" applyBorder="1" applyAlignment="1" applyProtection="1">
      <protection locked="0" hidden="1"/>
    </xf>
    <xf numFmtId="3" fontId="2" fillId="5" borderId="0" xfId="0" applyNumberFormat="1" applyFont="1" applyFill="1" applyBorder="1" applyAlignment="1" applyProtection="1">
      <protection hidden="1"/>
    </xf>
    <xf numFmtId="3" fontId="2" fillId="5" borderId="0" xfId="0" applyNumberFormat="1" applyFont="1" applyFill="1" applyBorder="1" applyAlignment="1" applyProtection="1">
      <alignment horizontal="left"/>
      <protection locked="0" hidden="1"/>
    </xf>
    <xf numFmtId="3" fontId="2" fillId="2" borderId="3" xfId="0" applyNumberFormat="1" applyFont="1" applyFill="1" applyBorder="1"/>
    <xf numFmtId="3" fontId="2" fillId="2" borderId="31" xfId="0" applyNumberFormat="1" applyFont="1" applyFill="1" applyBorder="1" applyAlignment="1" applyProtection="1">
      <protection locked="0" hidden="1"/>
    </xf>
    <xf numFmtId="3" fontId="8" fillId="2" borderId="0" xfId="0" applyNumberFormat="1" applyFont="1" applyFill="1" applyBorder="1" applyAlignment="1" applyProtection="1">
      <alignment vertical="center"/>
      <protection locked="0" hidden="1"/>
    </xf>
    <xf numFmtId="3" fontId="4" fillId="3" borderId="14" xfId="0" applyNumberFormat="1" applyFont="1" applyFill="1" applyBorder="1" applyAlignment="1" applyProtection="1">
      <protection locked="0" hidden="1"/>
    </xf>
    <xf numFmtId="3" fontId="4" fillId="3" borderId="15" xfId="0" applyNumberFormat="1" applyFont="1" applyFill="1" applyBorder="1" applyAlignment="1" applyProtection="1">
      <protection locked="0" hidden="1"/>
    </xf>
    <xf numFmtId="3" fontId="4" fillId="3" borderId="14" xfId="0" applyNumberFormat="1" applyFont="1" applyFill="1" applyBorder="1" applyAlignment="1" applyProtection="1">
      <protection hidden="1"/>
    </xf>
    <xf numFmtId="3" fontId="4" fillId="3" borderId="15" xfId="0" applyNumberFormat="1" applyFont="1" applyFill="1" applyBorder="1" applyAlignment="1" applyProtection="1">
      <protection hidden="1"/>
    </xf>
    <xf numFmtId="3" fontId="4" fillId="3" borderId="0" xfId="0" applyNumberFormat="1" applyFont="1" applyFill="1" applyBorder="1" applyAlignment="1" applyProtection="1">
      <protection hidden="1"/>
    </xf>
    <xf numFmtId="3" fontId="4" fillId="4" borderId="14" xfId="0" applyNumberFormat="1" applyFont="1" applyFill="1" applyBorder="1" applyAlignment="1"/>
    <xf numFmtId="3" fontId="4" fillId="4" borderId="15" xfId="0" applyNumberFormat="1" applyFont="1" applyFill="1" applyBorder="1" applyAlignment="1"/>
    <xf numFmtId="3" fontId="4" fillId="3" borderId="38" xfId="0" applyNumberFormat="1" applyFont="1" applyFill="1" applyBorder="1" applyAlignment="1" applyProtection="1">
      <alignment vertical="center"/>
      <protection hidden="1"/>
    </xf>
    <xf numFmtId="3" fontId="12" fillId="2" borderId="0" xfId="0" applyNumberFormat="1" applyFont="1" applyFill="1" applyBorder="1" applyAlignment="1" applyProtection="1">
      <alignment vertical="center"/>
      <protection hidden="1"/>
    </xf>
    <xf numFmtId="3" fontId="8" fillId="2" borderId="0" xfId="0" applyNumberFormat="1" applyFont="1" applyFill="1" applyBorder="1" applyAlignment="1" applyProtection="1">
      <alignment vertical="center"/>
      <protection hidden="1"/>
    </xf>
    <xf numFmtId="3" fontId="16" fillId="2" borderId="0" xfId="0" applyNumberFormat="1" applyFont="1" applyFill="1" applyBorder="1" applyAlignment="1" applyProtection="1">
      <alignment vertical="center"/>
      <protection hidden="1"/>
    </xf>
    <xf numFmtId="3" fontId="16" fillId="2" borderId="0" xfId="0" applyNumberFormat="1" applyFont="1" applyFill="1" applyBorder="1" applyAlignment="1"/>
    <xf numFmtId="3" fontId="3" fillId="5" borderId="0" xfId="0" applyNumberFormat="1" applyFont="1" applyFill="1" applyBorder="1" applyAlignment="1" applyProtection="1">
      <alignment horizontal="left" vertical="center"/>
      <protection locked="0" hidden="1"/>
    </xf>
    <xf numFmtId="3" fontId="3" fillId="5" borderId="0" xfId="0" applyNumberFormat="1" applyFont="1" applyFill="1" applyBorder="1" applyAlignment="1" applyProtection="1">
      <alignment vertical="center"/>
      <protection hidden="1"/>
    </xf>
    <xf numFmtId="3" fontId="17" fillId="2" borderId="0" xfId="0" applyNumberFormat="1" applyFont="1" applyFill="1" applyBorder="1" applyAlignment="1" applyProtection="1">
      <alignment vertical="center"/>
      <protection hidden="1"/>
    </xf>
    <xf numFmtId="3" fontId="17" fillId="2" borderId="0" xfId="0" applyNumberFormat="1" applyFont="1" applyFill="1" applyBorder="1" applyAlignment="1"/>
    <xf numFmtId="3" fontId="12" fillId="2" borderId="0" xfId="0" applyNumberFormat="1" applyFont="1" applyFill="1" applyBorder="1" applyAlignment="1" applyProtection="1">
      <alignment vertical="center"/>
      <protection locked="0" hidden="1"/>
    </xf>
    <xf numFmtId="3" fontId="16" fillId="2" borderId="0" xfId="0" applyNumberFormat="1" applyFont="1" applyFill="1" applyBorder="1" applyAlignment="1" applyProtection="1">
      <alignment vertical="center"/>
      <protection locked="0" hidden="1"/>
    </xf>
    <xf numFmtId="3" fontId="4" fillId="3" borderId="40" xfId="0" applyNumberFormat="1" applyFont="1" applyFill="1" applyBorder="1" applyAlignment="1" applyProtection="1">
      <alignment vertical="center"/>
      <protection hidden="1"/>
    </xf>
    <xf numFmtId="3" fontId="2" fillId="3" borderId="9" xfId="0" applyNumberFormat="1" applyFont="1" applyFill="1" applyBorder="1" applyAlignment="1" applyProtection="1">
      <alignment horizontal="right"/>
      <protection locked="0" hidden="1"/>
    </xf>
    <xf numFmtId="3" fontId="2" fillId="3" borderId="13" xfId="0" applyNumberFormat="1" applyFont="1" applyFill="1" applyBorder="1" applyAlignment="1" applyProtection="1">
      <alignment horizontal="right"/>
      <protection locked="0" hidden="1"/>
    </xf>
    <xf numFmtId="3" fontId="4" fillId="4" borderId="13" xfId="0" applyNumberFormat="1" applyFont="1" applyFill="1" applyBorder="1" applyAlignment="1">
      <alignment horizontal="left"/>
    </xf>
    <xf numFmtId="3" fontId="2" fillId="3" borderId="13" xfId="0" applyNumberFormat="1" applyFont="1" applyFill="1" applyBorder="1" applyAlignment="1" applyProtection="1">
      <protection locked="0" hidden="1"/>
    </xf>
    <xf numFmtId="3" fontId="4" fillId="4" borderId="14" xfId="0" applyNumberFormat="1" applyFont="1" applyFill="1" applyBorder="1"/>
    <xf numFmtId="3" fontId="4" fillId="4" borderId="15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154"/>
  <sheetViews>
    <sheetView showGridLines="0" tabSelected="1" zoomScaleNormal="100" workbookViewId="0"/>
  </sheetViews>
  <sheetFormatPr defaultRowHeight="12.75"/>
  <cols>
    <col min="1" max="1" width="27.42578125" style="38" customWidth="1"/>
    <col min="2" max="13" width="8.42578125" style="3" bestFit="1" customWidth="1"/>
    <col min="14" max="14" width="9.7109375" style="9" bestFit="1" customWidth="1"/>
    <col min="15" max="33" width="9.140625" style="1"/>
    <col min="34" max="34" width="9.140625" style="2"/>
    <col min="35" max="16384" width="9.140625" style="3"/>
  </cols>
  <sheetData>
    <row r="1" spans="1:254" s="70" customFormat="1" ht="19.5">
      <c r="A1" s="125" t="s">
        <v>65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1:254" s="126" customFormat="1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254" ht="15">
      <c r="A3" s="40" t="s">
        <v>0</v>
      </c>
      <c r="B3" s="10" t="s">
        <v>58</v>
      </c>
      <c r="C3" s="11" t="s">
        <v>59</v>
      </c>
      <c r="D3" s="11" t="s">
        <v>61</v>
      </c>
      <c r="E3" s="11" t="s">
        <v>62</v>
      </c>
      <c r="F3" s="11" t="s">
        <v>49</v>
      </c>
      <c r="G3" s="11" t="s">
        <v>50</v>
      </c>
      <c r="H3" s="11" t="s">
        <v>51</v>
      </c>
      <c r="I3" s="11" t="s">
        <v>52</v>
      </c>
      <c r="J3" s="11" t="s">
        <v>53</v>
      </c>
      <c r="K3" s="11" t="s">
        <v>54</v>
      </c>
      <c r="L3" s="11" t="s">
        <v>55</v>
      </c>
      <c r="M3" s="11" t="s">
        <v>56</v>
      </c>
      <c r="N3" s="12" t="s">
        <v>57</v>
      </c>
    </row>
    <row r="4" spans="1:254">
      <c r="A4" s="152" t="s">
        <v>1</v>
      </c>
      <c r="B4" s="13">
        <v>0</v>
      </c>
      <c r="C4" s="14">
        <f>B4</f>
        <v>0</v>
      </c>
      <c r="D4" s="14">
        <f t="shared" ref="D4:M4" si="0">C4</f>
        <v>0</v>
      </c>
      <c r="E4" s="14">
        <f t="shared" si="0"/>
        <v>0</v>
      </c>
      <c r="F4" s="14">
        <f t="shared" si="0"/>
        <v>0</v>
      </c>
      <c r="G4" s="14">
        <f t="shared" si="0"/>
        <v>0</v>
      </c>
      <c r="H4" s="14">
        <f t="shared" si="0"/>
        <v>0</v>
      </c>
      <c r="I4" s="14">
        <f t="shared" si="0"/>
        <v>0</v>
      </c>
      <c r="J4" s="14">
        <f t="shared" si="0"/>
        <v>0</v>
      </c>
      <c r="K4" s="14">
        <f t="shared" si="0"/>
        <v>0</v>
      </c>
      <c r="L4" s="14">
        <f t="shared" si="0"/>
        <v>0</v>
      </c>
      <c r="M4" s="14">
        <f t="shared" si="0"/>
        <v>0</v>
      </c>
      <c r="N4" s="43">
        <f>SUM(B4:M4)</f>
        <v>0</v>
      </c>
    </row>
    <row r="5" spans="1:254">
      <c r="A5" s="152" t="s">
        <v>1</v>
      </c>
      <c r="B5" s="15">
        <v>0</v>
      </c>
      <c r="C5" s="15">
        <f>B5</f>
        <v>0</v>
      </c>
      <c r="D5" s="15">
        <f t="shared" ref="D5:M5" si="1">C5</f>
        <v>0</v>
      </c>
      <c r="E5" s="15">
        <f t="shared" si="1"/>
        <v>0</v>
      </c>
      <c r="F5" s="15">
        <f t="shared" si="1"/>
        <v>0</v>
      </c>
      <c r="G5" s="15">
        <f t="shared" si="1"/>
        <v>0</v>
      </c>
      <c r="H5" s="15">
        <f t="shared" si="1"/>
        <v>0</v>
      </c>
      <c r="I5" s="15">
        <f t="shared" si="1"/>
        <v>0</v>
      </c>
      <c r="J5" s="15">
        <f t="shared" si="1"/>
        <v>0</v>
      </c>
      <c r="K5" s="15">
        <f t="shared" si="1"/>
        <v>0</v>
      </c>
      <c r="L5" s="15">
        <f t="shared" si="1"/>
        <v>0</v>
      </c>
      <c r="M5" s="15">
        <f t="shared" si="1"/>
        <v>0</v>
      </c>
      <c r="N5" s="44">
        <f t="shared" ref="N5:N8" si="2">SUM(B5:M5)</f>
        <v>0</v>
      </c>
    </row>
    <row r="6" spans="1:254">
      <c r="A6" s="152" t="s">
        <v>41</v>
      </c>
      <c r="B6" s="13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43">
        <f t="shared" si="2"/>
        <v>0</v>
      </c>
    </row>
    <row r="7" spans="1:254">
      <c r="A7" s="152" t="s">
        <v>40</v>
      </c>
      <c r="B7" s="15">
        <v>0</v>
      </c>
      <c r="C7" s="15" t="s">
        <v>66</v>
      </c>
      <c r="D7" s="15" t="s">
        <v>66</v>
      </c>
      <c r="E7" s="15">
        <f>B7</f>
        <v>0</v>
      </c>
      <c r="F7" s="15" t="s">
        <v>66</v>
      </c>
      <c r="G7" s="15" t="s">
        <v>66</v>
      </c>
      <c r="H7" s="15">
        <f>E7</f>
        <v>0</v>
      </c>
      <c r="I7" s="15" t="s">
        <v>66</v>
      </c>
      <c r="J7" s="15" t="s">
        <v>66</v>
      </c>
      <c r="K7" s="15">
        <f>H7</f>
        <v>0</v>
      </c>
      <c r="L7" s="15" t="s">
        <v>66</v>
      </c>
      <c r="M7" s="15" t="s">
        <v>66</v>
      </c>
      <c r="N7" s="44">
        <f t="shared" si="2"/>
        <v>0</v>
      </c>
    </row>
    <row r="8" spans="1:254" s="6" customFormat="1" ht="15">
      <c r="A8" s="41" t="s">
        <v>19</v>
      </c>
      <c r="B8" s="133">
        <f t="shared" ref="B8:M8" si="3">SUM(B4:B7)</f>
        <v>0</v>
      </c>
      <c r="C8" s="134">
        <f t="shared" si="3"/>
        <v>0</v>
      </c>
      <c r="D8" s="134">
        <f t="shared" si="3"/>
        <v>0</v>
      </c>
      <c r="E8" s="134">
        <f t="shared" si="3"/>
        <v>0</v>
      </c>
      <c r="F8" s="134">
        <f t="shared" si="3"/>
        <v>0</v>
      </c>
      <c r="G8" s="134">
        <f t="shared" si="3"/>
        <v>0</v>
      </c>
      <c r="H8" s="134">
        <f t="shared" si="3"/>
        <v>0</v>
      </c>
      <c r="I8" s="134">
        <f t="shared" si="3"/>
        <v>0</v>
      </c>
      <c r="J8" s="134">
        <f t="shared" si="3"/>
        <v>0</v>
      </c>
      <c r="K8" s="134">
        <f t="shared" si="3"/>
        <v>0</v>
      </c>
      <c r="L8" s="134">
        <f t="shared" si="3"/>
        <v>0</v>
      </c>
      <c r="M8" s="134">
        <f t="shared" si="3"/>
        <v>0</v>
      </c>
      <c r="N8" s="45">
        <f t="shared" si="2"/>
        <v>0</v>
      </c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5"/>
    </row>
    <row r="9" spans="1:254" s="86" customFormat="1" ht="11.25">
      <c r="A9" s="90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2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9"/>
      <c r="GW9" s="89"/>
      <c r="GX9" s="89"/>
      <c r="GY9" s="89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  <c r="IS9" s="89"/>
      <c r="IT9" s="89"/>
    </row>
    <row r="10" spans="1:254" s="1" customFormat="1">
      <c r="A10" s="129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8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  <c r="BR10" s="130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0"/>
      <c r="CG10" s="130"/>
      <c r="CH10" s="130"/>
      <c r="CI10" s="130"/>
      <c r="CJ10" s="130"/>
      <c r="CK10" s="130"/>
      <c r="CL10" s="130"/>
      <c r="CM10" s="130"/>
      <c r="CN10" s="130"/>
      <c r="CO10" s="130"/>
      <c r="CP10" s="130"/>
      <c r="CQ10" s="130"/>
      <c r="CR10" s="130"/>
      <c r="CS10" s="130"/>
      <c r="CT10" s="130"/>
      <c r="CU10" s="130"/>
      <c r="CV10" s="130"/>
      <c r="CW10" s="130"/>
      <c r="CX10" s="130"/>
      <c r="CY10" s="130"/>
      <c r="CZ10" s="130"/>
      <c r="DA10" s="130"/>
      <c r="DB10" s="130"/>
      <c r="DC10" s="130"/>
      <c r="DD10" s="130"/>
      <c r="DE10" s="130"/>
      <c r="DF10" s="130"/>
      <c r="DG10" s="130"/>
      <c r="DH10" s="130"/>
      <c r="DI10" s="130"/>
      <c r="DJ10" s="130"/>
      <c r="DK10" s="130"/>
      <c r="DL10" s="130"/>
      <c r="DM10" s="130"/>
      <c r="DN10" s="130"/>
      <c r="DO10" s="130"/>
      <c r="DP10" s="130"/>
      <c r="DQ10" s="130"/>
      <c r="DR10" s="130"/>
      <c r="DS10" s="130"/>
      <c r="DT10" s="130"/>
      <c r="DU10" s="130"/>
      <c r="DV10" s="130"/>
      <c r="DW10" s="130"/>
      <c r="DX10" s="130"/>
      <c r="DY10" s="130"/>
      <c r="DZ10" s="130"/>
      <c r="EA10" s="130"/>
      <c r="EB10" s="130"/>
      <c r="EC10" s="130"/>
      <c r="ED10" s="130"/>
      <c r="EE10" s="130"/>
      <c r="EF10" s="130"/>
      <c r="EG10" s="130"/>
      <c r="EH10" s="130"/>
      <c r="EI10" s="130"/>
      <c r="EJ10" s="130"/>
      <c r="EK10" s="130"/>
      <c r="EL10" s="130"/>
      <c r="EM10" s="130"/>
      <c r="EN10" s="130"/>
      <c r="EO10" s="130"/>
      <c r="EP10" s="130"/>
      <c r="EQ10" s="130"/>
      <c r="ER10" s="130"/>
      <c r="ES10" s="130"/>
      <c r="ET10" s="130"/>
      <c r="EU10" s="130"/>
      <c r="EV10" s="130"/>
      <c r="EW10" s="130"/>
      <c r="EX10" s="130"/>
      <c r="EY10" s="130"/>
      <c r="EZ10" s="130"/>
      <c r="FA10" s="130"/>
      <c r="FB10" s="130"/>
      <c r="FC10" s="130"/>
      <c r="FD10" s="130"/>
      <c r="FE10" s="130"/>
      <c r="FF10" s="130"/>
      <c r="FG10" s="130"/>
      <c r="FH10" s="130"/>
      <c r="FI10" s="130"/>
      <c r="FJ10" s="130"/>
      <c r="FK10" s="130"/>
      <c r="FL10" s="130"/>
      <c r="FM10" s="130"/>
      <c r="FN10" s="130"/>
      <c r="FO10" s="130"/>
      <c r="FP10" s="130"/>
      <c r="FQ10" s="130"/>
      <c r="FR10" s="130"/>
      <c r="FS10" s="130"/>
      <c r="FT10" s="130"/>
      <c r="FU10" s="130"/>
      <c r="FV10" s="130"/>
      <c r="FW10" s="130"/>
      <c r="FX10" s="130"/>
      <c r="FY10" s="130"/>
      <c r="FZ10" s="130"/>
      <c r="GA10" s="130"/>
      <c r="GB10" s="130"/>
      <c r="GC10" s="130"/>
      <c r="GD10" s="130"/>
      <c r="GE10" s="130"/>
      <c r="GF10" s="130"/>
      <c r="GG10" s="130"/>
      <c r="GH10" s="130"/>
      <c r="GI10" s="130"/>
      <c r="GJ10" s="130"/>
      <c r="GK10" s="130"/>
      <c r="GL10" s="130"/>
      <c r="GM10" s="130"/>
      <c r="GN10" s="130"/>
      <c r="GO10" s="130"/>
      <c r="GP10" s="130"/>
      <c r="GQ10" s="130"/>
      <c r="GR10" s="130"/>
      <c r="GS10" s="130"/>
      <c r="GT10" s="130"/>
      <c r="GU10" s="130"/>
      <c r="GV10" s="130"/>
      <c r="GW10" s="130"/>
      <c r="GX10" s="130"/>
      <c r="GY10" s="130"/>
      <c r="GZ10" s="130"/>
      <c r="HA10" s="130"/>
      <c r="HB10" s="130"/>
      <c r="HC10" s="130"/>
      <c r="HD10" s="130"/>
      <c r="HE10" s="130"/>
      <c r="HF10" s="130"/>
      <c r="HG10" s="130"/>
      <c r="HH10" s="130"/>
      <c r="HI10" s="130"/>
      <c r="HJ10" s="130"/>
      <c r="HK10" s="130"/>
      <c r="HL10" s="130"/>
      <c r="HM10" s="130"/>
      <c r="HN10" s="130"/>
      <c r="HO10" s="130"/>
      <c r="HP10" s="130"/>
      <c r="HQ10" s="130"/>
      <c r="HR10" s="130"/>
      <c r="HS10" s="130"/>
      <c r="HT10" s="130"/>
      <c r="HU10" s="130"/>
      <c r="HV10" s="130"/>
      <c r="HW10" s="130"/>
      <c r="HX10" s="130"/>
      <c r="HY10" s="130"/>
      <c r="HZ10" s="130"/>
      <c r="IA10" s="130"/>
      <c r="IB10" s="130"/>
      <c r="IC10" s="130"/>
      <c r="ID10" s="130"/>
      <c r="IE10" s="130"/>
      <c r="IF10" s="130"/>
      <c r="IG10" s="130"/>
      <c r="IH10" s="130"/>
      <c r="II10" s="130"/>
      <c r="IJ10" s="130"/>
      <c r="IK10" s="130"/>
      <c r="IL10" s="130"/>
      <c r="IM10" s="130"/>
      <c r="IN10" s="130"/>
      <c r="IO10" s="130"/>
      <c r="IP10" s="130"/>
      <c r="IQ10" s="130"/>
      <c r="IR10" s="130"/>
      <c r="IS10" s="130"/>
      <c r="IT10" s="130"/>
    </row>
    <row r="11" spans="1:254" s="7" customFormat="1" ht="15">
      <c r="A11" s="20" t="s">
        <v>2</v>
      </c>
      <c r="B11" s="21" t="s">
        <v>58</v>
      </c>
      <c r="C11" s="22" t="s">
        <v>59</v>
      </c>
      <c r="D11" s="22" t="s">
        <v>61</v>
      </c>
      <c r="E11" s="22" t="s">
        <v>62</v>
      </c>
      <c r="F11" s="22" t="s">
        <v>49</v>
      </c>
      <c r="G11" s="22" t="s">
        <v>50</v>
      </c>
      <c r="H11" s="22" t="s">
        <v>51</v>
      </c>
      <c r="I11" s="22" t="s">
        <v>52</v>
      </c>
      <c r="J11" s="22" t="s">
        <v>53</v>
      </c>
      <c r="K11" s="22" t="s">
        <v>54</v>
      </c>
      <c r="L11" s="22" t="s">
        <v>55</v>
      </c>
      <c r="M11" s="22" t="s">
        <v>56</v>
      </c>
      <c r="N11" s="23" t="s">
        <v>57</v>
      </c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</row>
    <row r="12" spans="1:254">
      <c r="A12" s="27" t="s">
        <v>3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2"/>
    </row>
    <row r="13" spans="1:254">
      <c r="A13" s="153" t="s">
        <v>68</v>
      </c>
      <c r="B13" s="15">
        <v>0</v>
      </c>
      <c r="C13" s="15">
        <f t="shared" ref="C13:M13" si="4">B13</f>
        <v>0</v>
      </c>
      <c r="D13" s="15">
        <f t="shared" si="4"/>
        <v>0</v>
      </c>
      <c r="E13" s="15">
        <f t="shared" si="4"/>
        <v>0</v>
      </c>
      <c r="F13" s="15">
        <f t="shared" si="4"/>
        <v>0</v>
      </c>
      <c r="G13" s="15">
        <f t="shared" si="4"/>
        <v>0</v>
      </c>
      <c r="H13" s="15">
        <f t="shared" si="4"/>
        <v>0</v>
      </c>
      <c r="I13" s="15">
        <f t="shared" si="4"/>
        <v>0</v>
      </c>
      <c r="J13" s="15">
        <f t="shared" si="4"/>
        <v>0</v>
      </c>
      <c r="K13" s="15">
        <f t="shared" si="4"/>
        <v>0</v>
      </c>
      <c r="L13" s="15">
        <f t="shared" si="4"/>
        <v>0</v>
      </c>
      <c r="M13" s="15">
        <f t="shared" si="4"/>
        <v>0</v>
      </c>
      <c r="N13" s="47">
        <f t="shared" ref="N13:N23" si="5">SUM(B13:M13)</f>
        <v>0</v>
      </c>
    </row>
    <row r="14" spans="1:254">
      <c r="A14" s="153" t="s">
        <v>12</v>
      </c>
      <c r="B14" s="13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46">
        <f t="shared" si="5"/>
        <v>0</v>
      </c>
    </row>
    <row r="15" spans="1:254">
      <c r="A15" s="153" t="s">
        <v>10</v>
      </c>
      <c r="B15" s="15">
        <v>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47">
        <f t="shared" si="5"/>
        <v>0</v>
      </c>
    </row>
    <row r="16" spans="1:254">
      <c r="A16" s="153" t="s">
        <v>9</v>
      </c>
      <c r="B16" s="13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46">
        <f t="shared" si="5"/>
        <v>0</v>
      </c>
    </row>
    <row r="17" spans="1:34">
      <c r="A17" s="153" t="s">
        <v>11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47">
        <f t="shared" si="5"/>
        <v>0</v>
      </c>
    </row>
    <row r="18" spans="1:34">
      <c r="A18" s="153" t="s">
        <v>30</v>
      </c>
      <c r="B18" s="13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48">
        <f t="shared" si="5"/>
        <v>0</v>
      </c>
    </row>
    <row r="19" spans="1:34">
      <c r="A19" s="153" t="s">
        <v>29</v>
      </c>
      <c r="B19" s="15">
        <v>0</v>
      </c>
      <c r="C19" s="15">
        <f t="shared" ref="C19:M19" si="6">B19</f>
        <v>0</v>
      </c>
      <c r="D19" s="15">
        <f t="shared" si="6"/>
        <v>0</v>
      </c>
      <c r="E19" s="15">
        <f t="shared" si="6"/>
        <v>0</v>
      </c>
      <c r="F19" s="15">
        <f t="shared" si="6"/>
        <v>0</v>
      </c>
      <c r="G19" s="15">
        <f t="shared" si="6"/>
        <v>0</v>
      </c>
      <c r="H19" s="15">
        <f t="shared" si="6"/>
        <v>0</v>
      </c>
      <c r="I19" s="15">
        <f t="shared" si="6"/>
        <v>0</v>
      </c>
      <c r="J19" s="15">
        <f t="shared" si="6"/>
        <v>0</v>
      </c>
      <c r="K19" s="15">
        <f t="shared" si="6"/>
        <v>0</v>
      </c>
      <c r="L19" s="15">
        <f t="shared" si="6"/>
        <v>0</v>
      </c>
      <c r="M19" s="15">
        <f t="shared" si="6"/>
        <v>0</v>
      </c>
      <c r="N19" s="49">
        <f t="shared" si="5"/>
        <v>0</v>
      </c>
    </row>
    <row r="20" spans="1:34">
      <c r="A20" s="153" t="s">
        <v>31</v>
      </c>
      <c r="B20" s="13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48">
        <f t="shared" si="5"/>
        <v>0</v>
      </c>
    </row>
    <row r="21" spans="1:34">
      <c r="A21" s="153" t="s">
        <v>7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49">
        <f t="shared" si="5"/>
        <v>0</v>
      </c>
    </row>
    <row r="22" spans="1:34">
      <c r="A22" s="153" t="s">
        <v>28</v>
      </c>
      <c r="B22" s="13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48">
        <f t="shared" si="5"/>
        <v>0</v>
      </c>
    </row>
    <row r="23" spans="1:34">
      <c r="A23" s="153" t="s">
        <v>4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49">
        <f t="shared" si="5"/>
        <v>0</v>
      </c>
    </row>
    <row r="24" spans="1:34" s="6" customFormat="1">
      <c r="A24" s="27" t="s">
        <v>20</v>
      </c>
      <c r="B24" s="135">
        <f>SUM(B13:B23)</f>
        <v>0</v>
      </c>
      <c r="C24" s="136">
        <f>SUM(C13:C23)</f>
        <v>0</v>
      </c>
      <c r="D24" s="136">
        <f>SUM(D13:D23)</f>
        <v>0</v>
      </c>
      <c r="E24" s="136">
        <f>SUM(E13:E23)</f>
        <v>0</v>
      </c>
      <c r="F24" s="136">
        <f>SUM(F13:F23)</f>
        <v>0</v>
      </c>
      <c r="G24" s="136">
        <f>SUM(G13:G23)</f>
        <v>0</v>
      </c>
      <c r="H24" s="136">
        <f>SUM(H13:H23)</f>
        <v>0</v>
      </c>
      <c r="I24" s="136">
        <f>SUM(I13:I23)</f>
        <v>0</v>
      </c>
      <c r="J24" s="136">
        <f>SUM(J13:J23)</f>
        <v>0</v>
      </c>
      <c r="K24" s="136">
        <f>SUM(K13:K23)</f>
        <v>0</v>
      </c>
      <c r="L24" s="136">
        <f>SUM(L13:L23)</f>
        <v>0</v>
      </c>
      <c r="M24" s="136">
        <f>SUM(M13:M23)</f>
        <v>0</v>
      </c>
      <c r="N24" s="50">
        <f>SUM(N13:N23)</f>
        <v>0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5"/>
    </row>
    <row r="25" spans="1:34" s="88" customFormat="1" ht="11.25">
      <c r="A25" s="69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5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7"/>
    </row>
    <row r="26" spans="1:34">
      <c r="A26" s="27" t="s">
        <v>24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51"/>
    </row>
    <row r="27" spans="1:34">
      <c r="A27" s="153" t="s">
        <v>8</v>
      </c>
      <c r="B27" s="33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52">
        <f t="shared" ref="N27:N33" si="7">SUM(B27:M27)</f>
        <v>0</v>
      </c>
    </row>
    <row r="28" spans="1:34">
      <c r="A28" s="153" t="s">
        <v>25</v>
      </c>
      <c r="B28" s="35">
        <v>0</v>
      </c>
      <c r="C28" s="35">
        <v>0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53">
        <f t="shared" si="7"/>
        <v>0</v>
      </c>
    </row>
    <row r="29" spans="1:34">
      <c r="A29" s="153" t="s">
        <v>14</v>
      </c>
      <c r="B29" s="28">
        <v>0</v>
      </c>
      <c r="C29" s="29">
        <f t="shared" ref="C29:M29" si="8">B29</f>
        <v>0</v>
      </c>
      <c r="D29" s="29">
        <f t="shared" si="8"/>
        <v>0</v>
      </c>
      <c r="E29" s="29">
        <f t="shared" si="8"/>
        <v>0</v>
      </c>
      <c r="F29" s="29">
        <f t="shared" si="8"/>
        <v>0</v>
      </c>
      <c r="G29" s="29">
        <f t="shared" si="8"/>
        <v>0</v>
      </c>
      <c r="H29" s="29">
        <f t="shared" si="8"/>
        <v>0</v>
      </c>
      <c r="I29" s="29">
        <f t="shared" si="8"/>
        <v>0</v>
      </c>
      <c r="J29" s="29">
        <f t="shared" si="8"/>
        <v>0</v>
      </c>
      <c r="K29" s="29">
        <f t="shared" si="8"/>
        <v>0</v>
      </c>
      <c r="L29" s="29">
        <f t="shared" si="8"/>
        <v>0</v>
      </c>
      <c r="M29" s="29">
        <f t="shared" si="8"/>
        <v>0</v>
      </c>
      <c r="N29" s="50">
        <f t="shared" si="7"/>
        <v>0</v>
      </c>
    </row>
    <row r="30" spans="1:34">
      <c r="A30" s="153" t="s">
        <v>67</v>
      </c>
      <c r="B30" s="30">
        <v>0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49">
        <f t="shared" si="7"/>
        <v>0</v>
      </c>
    </row>
    <row r="31" spans="1:34">
      <c r="A31" s="153" t="s">
        <v>60</v>
      </c>
      <c r="B31" s="28">
        <v>0</v>
      </c>
      <c r="C31" s="29">
        <f t="shared" ref="C31:M31" si="9">B31</f>
        <v>0</v>
      </c>
      <c r="D31" s="29">
        <f t="shared" si="9"/>
        <v>0</v>
      </c>
      <c r="E31" s="29">
        <f t="shared" si="9"/>
        <v>0</v>
      </c>
      <c r="F31" s="29">
        <f t="shared" si="9"/>
        <v>0</v>
      </c>
      <c r="G31" s="29">
        <f t="shared" si="9"/>
        <v>0</v>
      </c>
      <c r="H31" s="29">
        <f t="shared" si="9"/>
        <v>0</v>
      </c>
      <c r="I31" s="29">
        <f t="shared" si="9"/>
        <v>0</v>
      </c>
      <c r="J31" s="29">
        <f t="shared" si="9"/>
        <v>0</v>
      </c>
      <c r="K31" s="29">
        <f t="shared" si="9"/>
        <v>0</v>
      </c>
      <c r="L31" s="29">
        <f t="shared" si="9"/>
        <v>0</v>
      </c>
      <c r="M31" s="29">
        <f t="shared" si="9"/>
        <v>0</v>
      </c>
      <c r="N31" s="50">
        <f t="shared" si="7"/>
        <v>0</v>
      </c>
    </row>
    <row r="32" spans="1:34">
      <c r="A32" s="153" t="s">
        <v>26</v>
      </c>
      <c r="B32" s="30">
        <v>0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49">
        <f t="shared" si="7"/>
        <v>0</v>
      </c>
    </row>
    <row r="33" spans="1:34" s="6" customFormat="1">
      <c r="A33" s="27" t="s">
        <v>27</v>
      </c>
      <c r="B33" s="135">
        <f t="shared" ref="B33:M33" si="10">SUM(B27:B32)</f>
        <v>0</v>
      </c>
      <c r="C33" s="136">
        <f t="shared" si="10"/>
        <v>0</v>
      </c>
      <c r="D33" s="136">
        <f t="shared" si="10"/>
        <v>0</v>
      </c>
      <c r="E33" s="136">
        <f t="shared" si="10"/>
        <v>0</v>
      </c>
      <c r="F33" s="136">
        <f t="shared" si="10"/>
        <v>0</v>
      </c>
      <c r="G33" s="136">
        <f t="shared" si="10"/>
        <v>0</v>
      </c>
      <c r="H33" s="136">
        <f t="shared" si="10"/>
        <v>0</v>
      </c>
      <c r="I33" s="136">
        <f t="shared" si="10"/>
        <v>0</v>
      </c>
      <c r="J33" s="136">
        <f t="shared" si="10"/>
        <v>0</v>
      </c>
      <c r="K33" s="136">
        <f t="shared" si="10"/>
        <v>0</v>
      </c>
      <c r="L33" s="136">
        <f t="shared" si="10"/>
        <v>0</v>
      </c>
      <c r="M33" s="136">
        <f t="shared" si="10"/>
        <v>0</v>
      </c>
      <c r="N33" s="50">
        <f t="shared" si="7"/>
        <v>0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5"/>
    </row>
    <row r="34" spans="1:34" s="88" customFormat="1" ht="11.25">
      <c r="A34" s="69"/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5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7"/>
    </row>
    <row r="35" spans="1:34">
      <c r="A35" s="27" t="s">
        <v>32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51"/>
    </row>
    <row r="36" spans="1:34">
      <c r="A36" s="153" t="s">
        <v>15</v>
      </c>
      <c r="B36" s="28">
        <v>0</v>
      </c>
      <c r="C36" s="29">
        <f>B36</f>
        <v>0</v>
      </c>
      <c r="D36" s="29">
        <f t="shared" ref="D36:M36" si="11">C36</f>
        <v>0</v>
      </c>
      <c r="E36" s="29">
        <f t="shared" si="11"/>
        <v>0</v>
      </c>
      <c r="F36" s="29">
        <f t="shared" si="11"/>
        <v>0</v>
      </c>
      <c r="G36" s="29">
        <f t="shared" si="11"/>
        <v>0</v>
      </c>
      <c r="H36" s="29">
        <f t="shared" si="11"/>
        <v>0</v>
      </c>
      <c r="I36" s="29">
        <f t="shared" si="11"/>
        <v>0</v>
      </c>
      <c r="J36" s="29">
        <f t="shared" si="11"/>
        <v>0</v>
      </c>
      <c r="K36" s="29">
        <f t="shared" si="11"/>
        <v>0</v>
      </c>
      <c r="L36" s="29">
        <f t="shared" si="11"/>
        <v>0</v>
      </c>
      <c r="M36" s="29">
        <f t="shared" si="11"/>
        <v>0</v>
      </c>
      <c r="N36" s="50">
        <f>SUM(B36:M36)</f>
        <v>0</v>
      </c>
    </row>
    <row r="37" spans="1:34">
      <c r="A37" s="153" t="s">
        <v>4</v>
      </c>
      <c r="B37" s="30">
        <v>0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49">
        <f>SUM(B37:M37)</f>
        <v>0</v>
      </c>
    </row>
    <row r="38" spans="1:34" s="6" customFormat="1">
      <c r="A38" s="27" t="s">
        <v>21</v>
      </c>
      <c r="B38" s="135">
        <f t="shared" ref="B38:M38" si="12">SUM(B36:B37)</f>
        <v>0</v>
      </c>
      <c r="C38" s="136">
        <f t="shared" si="12"/>
        <v>0</v>
      </c>
      <c r="D38" s="136">
        <f t="shared" si="12"/>
        <v>0</v>
      </c>
      <c r="E38" s="136">
        <f t="shared" si="12"/>
        <v>0</v>
      </c>
      <c r="F38" s="136">
        <f t="shared" si="12"/>
        <v>0</v>
      </c>
      <c r="G38" s="136">
        <f t="shared" si="12"/>
        <v>0</v>
      </c>
      <c r="H38" s="136">
        <f t="shared" si="12"/>
        <v>0</v>
      </c>
      <c r="I38" s="136">
        <f t="shared" si="12"/>
        <v>0</v>
      </c>
      <c r="J38" s="136">
        <f t="shared" si="12"/>
        <v>0</v>
      </c>
      <c r="K38" s="136">
        <f t="shared" si="12"/>
        <v>0</v>
      </c>
      <c r="L38" s="136">
        <f t="shared" si="12"/>
        <v>0</v>
      </c>
      <c r="M38" s="136">
        <f t="shared" si="12"/>
        <v>0</v>
      </c>
      <c r="N38" s="50">
        <f>SUM(B38:M38)</f>
        <v>0</v>
      </c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5"/>
    </row>
    <row r="39" spans="1:34" s="88" customFormat="1" ht="11.25">
      <c r="A39" s="69"/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5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7"/>
    </row>
    <row r="40" spans="1:34">
      <c r="A40" s="27" t="s">
        <v>33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51"/>
    </row>
    <row r="41" spans="1:34">
      <c r="A41" s="153" t="s">
        <v>5</v>
      </c>
      <c r="B41" s="13">
        <v>0</v>
      </c>
      <c r="C41" s="14">
        <f>B41</f>
        <v>0</v>
      </c>
      <c r="D41" s="14">
        <f t="shared" ref="D41:M41" si="13">C41</f>
        <v>0</v>
      </c>
      <c r="E41" s="14">
        <f t="shared" si="13"/>
        <v>0</v>
      </c>
      <c r="F41" s="14">
        <f t="shared" si="13"/>
        <v>0</v>
      </c>
      <c r="G41" s="14">
        <f t="shared" si="13"/>
        <v>0</v>
      </c>
      <c r="H41" s="14">
        <f t="shared" si="13"/>
        <v>0</v>
      </c>
      <c r="I41" s="14">
        <f t="shared" si="13"/>
        <v>0</v>
      </c>
      <c r="J41" s="14">
        <f t="shared" si="13"/>
        <v>0</v>
      </c>
      <c r="K41" s="14">
        <f t="shared" si="13"/>
        <v>0</v>
      </c>
      <c r="L41" s="14">
        <f t="shared" si="13"/>
        <v>0</v>
      </c>
      <c r="M41" s="14">
        <f t="shared" si="13"/>
        <v>0</v>
      </c>
      <c r="N41" s="48">
        <f t="shared" ref="N41:N46" si="14">SUM(B41:M41)</f>
        <v>0</v>
      </c>
    </row>
    <row r="42" spans="1:34">
      <c r="A42" s="153" t="s">
        <v>6</v>
      </c>
      <c r="B42" s="15">
        <v>0</v>
      </c>
      <c r="C42" s="15">
        <f t="shared" ref="C42:M44" si="15">B42</f>
        <v>0</v>
      </c>
      <c r="D42" s="15">
        <f t="shared" si="15"/>
        <v>0</v>
      </c>
      <c r="E42" s="15">
        <f t="shared" si="15"/>
        <v>0</v>
      </c>
      <c r="F42" s="15">
        <f t="shared" si="15"/>
        <v>0</v>
      </c>
      <c r="G42" s="15">
        <f t="shared" si="15"/>
        <v>0</v>
      </c>
      <c r="H42" s="15">
        <f t="shared" si="15"/>
        <v>0</v>
      </c>
      <c r="I42" s="15">
        <f t="shared" si="15"/>
        <v>0</v>
      </c>
      <c r="J42" s="15">
        <f t="shared" si="15"/>
        <v>0</v>
      </c>
      <c r="K42" s="15">
        <f t="shared" si="15"/>
        <v>0</v>
      </c>
      <c r="L42" s="15">
        <f t="shared" si="15"/>
        <v>0</v>
      </c>
      <c r="M42" s="15">
        <f t="shared" si="15"/>
        <v>0</v>
      </c>
      <c r="N42" s="49">
        <f t="shared" si="14"/>
        <v>0</v>
      </c>
    </row>
    <row r="43" spans="1:34">
      <c r="A43" s="153" t="s">
        <v>69</v>
      </c>
      <c r="B43" s="13">
        <v>0</v>
      </c>
      <c r="C43" s="14">
        <f t="shared" si="15"/>
        <v>0</v>
      </c>
      <c r="D43" s="14">
        <f t="shared" si="15"/>
        <v>0</v>
      </c>
      <c r="E43" s="14">
        <f t="shared" si="15"/>
        <v>0</v>
      </c>
      <c r="F43" s="14">
        <f t="shared" si="15"/>
        <v>0</v>
      </c>
      <c r="G43" s="14">
        <f t="shared" si="15"/>
        <v>0</v>
      </c>
      <c r="H43" s="14">
        <f t="shared" si="15"/>
        <v>0</v>
      </c>
      <c r="I43" s="14">
        <f t="shared" si="15"/>
        <v>0</v>
      </c>
      <c r="J43" s="14">
        <f t="shared" si="15"/>
        <v>0</v>
      </c>
      <c r="K43" s="14">
        <f t="shared" si="15"/>
        <v>0</v>
      </c>
      <c r="L43" s="14">
        <f t="shared" si="15"/>
        <v>0</v>
      </c>
      <c r="M43" s="14">
        <f t="shared" si="15"/>
        <v>0</v>
      </c>
      <c r="N43" s="48">
        <f t="shared" si="14"/>
        <v>0</v>
      </c>
    </row>
    <row r="44" spans="1:34">
      <c r="A44" s="153" t="s">
        <v>34</v>
      </c>
      <c r="B44" s="15">
        <v>0</v>
      </c>
      <c r="C44" s="15">
        <f t="shared" si="15"/>
        <v>0</v>
      </c>
      <c r="D44" s="15">
        <f t="shared" si="15"/>
        <v>0</v>
      </c>
      <c r="E44" s="15">
        <f t="shared" si="15"/>
        <v>0</v>
      </c>
      <c r="F44" s="15">
        <f t="shared" si="15"/>
        <v>0</v>
      </c>
      <c r="G44" s="15">
        <f t="shared" si="15"/>
        <v>0</v>
      </c>
      <c r="H44" s="15">
        <f t="shared" si="15"/>
        <v>0</v>
      </c>
      <c r="I44" s="15">
        <f t="shared" si="15"/>
        <v>0</v>
      </c>
      <c r="J44" s="15">
        <f t="shared" si="15"/>
        <v>0</v>
      </c>
      <c r="K44" s="15">
        <f t="shared" si="15"/>
        <v>0</v>
      </c>
      <c r="L44" s="15">
        <f t="shared" si="15"/>
        <v>0</v>
      </c>
      <c r="M44" s="15">
        <f t="shared" si="15"/>
        <v>0</v>
      </c>
      <c r="N44" s="47">
        <f t="shared" si="14"/>
        <v>0</v>
      </c>
    </row>
    <row r="45" spans="1:34">
      <c r="A45" s="153" t="s">
        <v>16</v>
      </c>
      <c r="B45" s="13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46">
        <f t="shared" si="14"/>
        <v>0</v>
      </c>
    </row>
    <row r="46" spans="1:34">
      <c r="A46" s="153" t="s">
        <v>4</v>
      </c>
      <c r="B46" s="15">
        <v>0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47">
        <f t="shared" si="14"/>
        <v>0</v>
      </c>
    </row>
    <row r="47" spans="1:34" s="6" customFormat="1">
      <c r="A47" s="27" t="s">
        <v>35</v>
      </c>
      <c r="B47" s="135">
        <f>SUM(B41:B46)</f>
        <v>0</v>
      </c>
      <c r="C47" s="136">
        <f t="shared" ref="C47:N47" si="16">SUM(C41:C46)</f>
        <v>0</v>
      </c>
      <c r="D47" s="136">
        <f t="shared" si="16"/>
        <v>0</v>
      </c>
      <c r="E47" s="136">
        <f t="shared" si="16"/>
        <v>0</v>
      </c>
      <c r="F47" s="136">
        <f t="shared" si="16"/>
        <v>0</v>
      </c>
      <c r="G47" s="136">
        <f t="shared" si="16"/>
        <v>0</v>
      </c>
      <c r="H47" s="136">
        <f t="shared" si="16"/>
        <v>0</v>
      </c>
      <c r="I47" s="136">
        <f t="shared" si="16"/>
        <v>0</v>
      </c>
      <c r="J47" s="136">
        <f t="shared" si="16"/>
        <v>0</v>
      </c>
      <c r="K47" s="136">
        <f t="shared" si="16"/>
        <v>0</v>
      </c>
      <c r="L47" s="136">
        <f t="shared" si="16"/>
        <v>0</v>
      </c>
      <c r="M47" s="136">
        <f t="shared" si="16"/>
        <v>0</v>
      </c>
      <c r="N47" s="50">
        <f t="shared" si="16"/>
        <v>0</v>
      </c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5"/>
    </row>
    <row r="48" spans="1:34" s="88" customFormat="1" ht="11.25">
      <c r="A48" s="69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5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7"/>
    </row>
    <row r="49" spans="1:34">
      <c r="A49" s="27" t="s">
        <v>36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51"/>
    </row>
    <row r="50" spans="1:34">
      <c r="A50" s="153" t="s">
        <v>75</v>
      </c>
      <c r="B50" s="18">
        <v>0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48">
        <f t="shared" ref="N50:N54" si="17">SUM(B50:M50)</f>
        <v>0</v>
      </c>
    </row>
    <row r="51" spans="1:34">
      <c r="A51" s="153" t="s">
        <v>76</v>
      </c>
      <c r="B51" s="17">
        <v>0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49">
        <f t="shared" si="17"/>
        <v>0</v>
      </c>
    </row>
    <row r="52" spans="1:34">
      <c r="A52" s="153" t="s">
        <v>37</v>
      </c>
      <c r="B52" s="18">
        <v>0</v>
      </c>
      <c r="C52" s="19">
        <v>0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48">
        <f t="shared" si="17"/>
        <v>0</v>
      </c>
    </row>
    <row r="53" spans="1:34">
      <c r="A53" s="153" t="s">
        <v>70</v>
      </c>
      <c r="B53" s="17">
        <v>0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49">
        <f t="shared" si="17"/>
        <v>0</v>
      </c>
    </row>
    <row r="54" spans="1:34">
      <c r="A54" s="153" t="s">
        <v>38</v>
      </c>
      <c r="B54" s="18">
        <v>0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48">
        <f t="shared" si="17"/>
        <v>0</v>
      </c>
    </row>
    <row r="55" spans="1:34" s="6" customFormat="1">
      <c r="A55" s="27" t="s">
        <v>39</v>
      </c>
      <c r="B55" s="137">
        <f>SUM(B50:B54)</f>
        <v>0</v>
      </c>
      <c r="C55" s="137">
        <f>SUM(C50:C54)</f>
        <v>0</v>
      </c>
      <c r="D55" s="137">
        <f>SUM(D50:D54)</f>
        <v>0</v>
      </c>
      <c r="E55" s="137">
        <f>SUM(E50:E54)</f>
        <v>0</v>
      </c>
      <c r="F55" s="137">
        <f>SUM(F50:F54)</f>
        <v>0</v>
      </c>
      <c r="G55" s="137">
        <f>SUM(G50:G54)</f>
        <v>0</v>
      </c>
      <c r="H55" s="137">
        <f>SUM(H50:H54)</f>
        <v>0</v>
      </c>
      <c r="I55" s="137">
        <f>SUM(I50:I54)</f>
        <v>0</v>
      </c>
      <c r="J55" s="137">
        <f>SUM(J50:J54)</f>
        <v>0</v>
      </c>
      <c r="K55" s="137">
        <f>SUM(K50:K54)</f>
        <v>0</v>
      </c>
      <c r="L55" s="137">
        <f>SUM(L50:L54)</f>
        <v>0</v>
      </c>
      <c r="M55" s="137">
        <f>SUM(M50:M54)</f>
        <v>0</v>
      </c>
      <c r="N55" s="49">
        <f>SUM(N50:N54)</f>
        <v>0</v>
      </c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5"/>
    </row>
    <row r="56" spans="1:34" s="88" customFormat="1" ht="11.25">
      <c r="A56" s="69"/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5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7"/>
    </row>
    <row r="57" spans="1:34">
      <c r="A57" s="27" t="s">
        <v>42</v>
      </c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51"/>
    </row>
    <row r="58" spans="1:34">
      <c r="A58" s="153" t="s">
        <v>43</v>
      </c>
      <c r="B58" s="13">
        <v>0</v>
      </c>
      <c r="C58" s="14">
        <f>B58</f>
        <v>0</v>
      </c>
      <c r="D58" s="14">
        <f t="shared" ref="D58:M58" si="18">C58</f>
        <v>0</v>
      </c>
      <c r="E58" s="14">
        <f t="shared" si="18"/>
        <v>0</v>
      </c>
      <c r="F58" s="14">
        <f t="shared" si="18"/>
        <v>0</v>
      </c>
      <c r="G58" s="14">
        <f t="shared" si="18"/>
        <v>0</v>
      </c>
      <c r="H58" s="14">
        <f>0</f>
        <v>0</v>
      </c>
      <c r="I58" s="14">
        <f t="shared" si="18"/>
        <v>0</v>
      </c>
      <c r="J58" s="14">
        <f t="shared" si="18"/>
        <v>0</v>
      </c>
      <c r="K58" s="14">
        <f t="shared" si="18"/>
        <v>0</v>
      </c>
      <c r="L58" s="14">
        <f t="shared" si="18"/>
        <v>0</v>
      </c>
      <c r="M58" s="14">
        <f t="shared" si="18"/>
        <v>0</v>
      </c>
      <c r="N58" s="48">
        <f>SUM(B58:M58)</f>
        <v>0</v>
      </c>
    </row>
    <row r="59" spans="1:34">
      <c r="A59" s="153" t="s">
        <v>44</v>
      </c>
      <c r="B59" s="15">
        <v>0</v>
      </c>
      <c r="C59" s="15">
        <f t="shared" ref="C59:M60" si="19">B59</f>
        <v>0</v>
      </c>
      <c r="D59" s="15">
        <f t="shared" si="19"/>
        <v>0</v>
      </c>
      <c r="E59" s="15">
        <f t="shared" si="19"/>
        <v>0</v>
      </c>
      <c r="F59" s="15">
        <f t="shared" si="19"/>
        <v>0</v>
      </c>
      <c r="G59" s="15">
        <f t="shared" si="19"/>
        <v>0</v>
      </c>
      <c r="H59" s="15">
        <f>0</f>
        <v>0</v>
      </c>
      <c r="I59" s="15">
        <f t="shared" si="19"/>
        <v>0</v>
      </c>
      <c r="J59" s="15">
        <f t="shared" si="19"/>
        <v>0</v>
      </c>
      <c r="K59" s="15">
        <f t="shared" si="19"/>
        <v>0</v>
      </c>
      <c r="L59" s="15">
        <f t="shared" si="19"/>
        <v>0</v>
      </c>
      <c r="M59" s="15">
        <f t="shared" si="19"/>
        <v>0</v>
      </c>
      <c r="N59" s="49">
        <f>SUM(B59:M59)</f>
        <v>0</v>
      </c>
    </row>
    <row r="60" spans="1:34">
      <c r="A60" s="153" t="s">
        <v>13</v>
      </c>
      <c r="B60" s="18">
        <v>0</v>
      </c>
      <c r="C60" s="19">
        <f t="shared" si="19"/>
        <v>0</v>
      </c>
      <c r="D60" s="19">
        <f t="shared" si="19"/>
        <v>0</v>
      </c>
      <c r="E60" s="19">
        <f t="shared" si="19"/>
        <v>0</v>
      </c>
      <c r="F60" s="19">
        <f t="shared" si="19"/>
        <v>0</v>
      </c>
      <c r="G60" s="19">
        <f t="shared" si="19"/>
        <v>0</v>
      </c>
      <c r="H60" s="19">
        <f t="shared" ref="H60:H61" si="20">G60</f>
        <v>0</v>
      </c>
      <c r="I60" s="19">
        <f t="shared" si="19"/>
        <v>0</v>
      </c>
      <c r="J60" s="19">
        <f t="shared" si="19"/>
        <v>0</v>
      </c>
      <c r="K60" s="19">
        <f t="shared" si="19"/>
        <v>0</v>
      </c>
      <c r="L60" s="19">
        <f t="shared" si="19"/>
        <v>0</v>
      </c>
      <c r="M60" s="19">
        <f t="shared" si="19"/>
        <v>0</v>
      </c>
      <c r="N60" s="48">
        <f>SUM(B60:M60)</f>
        <v>0</v>
      </c>
    </row>
    <row r="61" spans="1:34">
      <c r="A61" s="153" t="s">
        <v>45</v>
      </c>
      <c r="B61" s="17">
        <v>0</v>
      </c>
      <c r="C61" s="15">
        <f t="shared" ref="C61" si="21">B61</f>
        <v>0</v>
      </c>
      <c r="D61" s="15">
        <f t="shared" ref="D61" si="22">C61</f>
        <v>0</v>
      </c>
      <c r="E61" s="15">
        <f t="shared" ref="E61" si="23">D61</f>
        <v>0</v>
      </c>
      <c r="F61" s="15">
        <f t="shared" ref="F61" si="24">E61</f>
        <v>0</v>
      </c>
      <c r="G61" s="15">
        <f t="shared" ref="G61" si="25">F61</f>
        <v>0</v>
      </c>
      <c r="H61" s="15">
        <f>0</f>
        <v>0</v>
      </c>
      <c r="I61" s="15">
        <f t="shared" ref="I61" si="26">H61</f>
        <v>0</v>
      </c>
      <c r="J61" s="15">
        <f t="shared" ref="J61" si="27">I61</f>
        <v>0</v>
      </c>
      <c r="K61" s="15">
        <f t="shared" ref="K61" si="28">J61</f>
        <v>0</v>
      </c>
      <c r="L61" s="15">
        <f t="shared" ref="L61" si="29">K61</f>
        <v>0</v>
      </c>
      <c r="M61" s="15">
        <f t="shared" ref="M61" si="30">L61</f>
        <v>0</v>
      </c>
      <c r="N61" s="49">
        <f>SUM(B61:M61)</f>
        <v>0</v>
      </c>
    </row>
    <row r="62" spans="1:34">
      <c r="A62" s="153" t="s">
        <v>71</v>
      </c>
      <c r="B62" s="18">
        <v>0</v>
      </c>
      <c r="C62" s="19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48">
        <f>SUM(B62:M62)</f>
        <v>0</v>
      </c>
    </row>
    <row r="63" spans="1:34">
      <c r="A63" s="27" t="s">
        <v>46</v>
      </c>
      <c r="B63" s="137">
        <f t="shared" ref="B63:N63" si="31">SUM(B58:B62)</f>
        <v>0</v>
      </c>
      <c r="C63" s="137">
        <f t="shared" si="31"/>
        <v>0</v>
      </c>
      <c r="D63" s="137">
        <f t="shared" si="31"/>
        <v>0</v>
      </c>
      <c r="E63" s="137">
        <f t="shared" si="31"/>
        <v>0</v>
      </c>
      <c r="F63" s="137">
        <f t="shared" si="31"/>
        <v>0</v>
      </c>
      <c r="G63" s="137">
        <f t="shared" si="31"/>
        <v>0</v>
      </c>
      <c r="H63" s="137">
        <f t="shared" si="31"/>
        <v>0</v>
      </c>
      <c r="I63" s="137">
        <f t="shared" si="31"/>
        <v>0</v>
      </c>
      <c r="J63" s="137">
        <f t="shared" si="31"/>
        <v>0</v>
      </c>
      <c r="K63" s="137">
        <f t="shared" si="31"/>
        <v>0</v>
      </c>
      <c r="L63" s="137">
        <f t="shared" si="31"/>
        <v>0</v>
      </c>
      <c r="M63" s="137">
        <f t="shared" si="31"/>
        <v>0</v>
      </c>
      <c r="N63" s="49">
        <f t="shared" si="31"/>
        <v>0</v>
      </c>
    </row>
    <row r="64" spans="1:34" s="83" customFormat="1" ht="11.25">
      <c r="A64" s="69"/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5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2"/>
    </row>
    <row r="65" spans="1:34">
      <c r="A65" s="27" t="s">
        <v>72</v>
      </c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51"/>
    </row>
    <row r="66" spans="1:34">
      <c r="A66" s="153" t="s">
        <v>73</v>
      </c>
      <c r="B66" s="13">
        <v>0</v>
      </c>
      <c r="C66" s="14">
        <f>B66</f>
        <v>0</v>
      </c>
      <c r="D66" s="14">
        <f t="shared" ref="D66:M66" si="32">C66</f>
        <v>0</v>
      </c>
      <c r="E66" s="14">
        <f t="shared" si="32"/>
        <v>0</v>
      </c>
      <c r="F66" s="14">
        <f t="shared" si="32"/>
        <v>0</v>
      </c>
      <c r="G66" s="14">
        <f t="shared" si="32"/>
        <v>0</v>
      </c>
      <c r="H66" s="14">
        <f t="shared" si="32"/>
        <v>0</v>
      </c>
      <c r="I66" s="14">
        <f t="shared" si="32"/>
        <v>0</v>
      </c>
      <c r="J66" s="14">
        <f t="shared" si="32"/>
        <v>0</v>
      </c>
      <c r="K66" s="14">
        <f t="shared" si="32"/>
        <v>0</v>
      </c>
      <c r="L66" s="14">
        <f t="shared" si="32"/>
        <v>0</v>
      </c>
      <c r="M66" s="14">
        <f t="shared" si="32"/>
        <v>0</v>
      </c>
      <c r="N66" s="48">
        <f>SUM(B66:M66)</f>
        <v>0</v>
      </c>
    </row>
    <row r="67" spans="1:34">
      <c r="A67" s="153" t="s">
        <v>73</v>
      </c>
      <c r="B67" s="15">
        <v>0</v>
      </c>
      <c r="C67" s="15">
        <f>B67</f>
        <v>0</v>
      </c>
      <c r="D67" s="15">
        <f t="shared" ref="D67:M67" si="33">C67</f>
        <v>0</v>
      </c>
      <c r="E67" s="15">
        <f t="shared" si="33"/>
        <v>0</v>
      </c>
      <c r="F67" s="15">
        <f t="shared" si="33"/>
        <v>0</v>
      </c>
      <c r="G67" s="15">
        <f t="shared" si="33"/>
        <v>0</v>
      </c>
      <c r="H67" s="15">
        <f t="shared" si="33"/>
        <v>0</v>
      </c>
      <c r="I67" s="15">
        <f t="shared" si="33"/>
        <v>0</v>
      </c>
      <c r="J67" s="15">
        <f t="shared" si="33"/>
        <v>0</v>
      </c>
      <c r="K67" s="15">
        <f t="shared" si="33"/>
        <v>0</v>
      </c>
      <c r="L67" s="15">
        <f t="shared" si="33"/>
        <v>0</v>
      </c>
      <c r="M67" s="15">
        <f t="shared" si="33"/>
        <v>0</v>
      </c>
      <c r="N67" s="49">
        <f>SUM(B67:M67)</f>
        <v>0</v>
      </c>
    </row>
    <row r="68" spans="1:34">
      <c r="A68" s="27" t="s">
        <v>22</v>
      </c>
      <c r="B68" s="133">
        <f t="shared" ref="B68:N68" si="34">SUM(B66:B67)</f>
        <v>0</v>
      </c>
      <c r="C68" s="134">
        <f t="shared" si="34"/>
        <v>0</v>
      </c>
      <c r="D68" s="134">
        <f t="shared" si="34"/>
        <v>0</v>
      </c>
      <c r="E68" s="134">
        <f t="shared" si="34"/>
        <v>0</v>
      </c>
      <c r="F68" s="134">
        <f t="shared" si="34"/>
        <v>0</v>
      </c>
      <c r="G68" s="134">
        <f t="shared" si="34"/>
        <v>0</v>
      </c>
      <c r="H68" s="134">
        <f t="shared" si="34"/>
        <v>0</v>
      </c>
      <c r="I68" s="134">
        <f t="shared" si="34"/>
        <v>0</v>
      </c>
      <c r="J68" s="134">
        <f t="shared" si="34"/>
        <v>0</v>
      </c>
      <c r="K68" s="134">
        <f t="shared" si="34"/>
        <v>0</v>
      </c>
      <c r="L68" s="134">
        <f t="shared" si="34"/>
        <v>0</v>
      </c>
      <c r="M68" s="134">
        <f t="shared" si="34"/>
        <v>0</v>
      </c>
      <c r="N68" s="54">
        <f t="shared" si="34"/>
        <v>0</v>
      </c>
    </row>
    <row r="69" spans="1:34" s="83" customFormat="1" ht="11.25">
      <c r="A69" s="69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80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2"/>
    </row>
    <row r="70" spans="1:34">
      <c r="A70" s="27" t="s">
        <v>4</v>
      </c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51"/>
    </row>
    <row r="71" spans="1:34">
      <c r="A71" s="153" t="s">
        <v>77</v>
      </c>
      <c r="B71" s="13">
        <v>0</v>
      </c>
      <c r="C71" s="14">
        <f>B71</f>
        <v>0</v>
      </c>
      <c r="D71" s="14">
        <f t="shared" ref="D71:M71" si="35">C71</f>
        <v>0</v>
      </c>
      <c r="E71" s="14">
        <f t="shared" si="35"/>
        <v>0</v>
      </c>
      <c r="F71" s="14">
        <f t="shared" si="35"/>
        <v>0</v>
      </c>
      <c r="G71" s="14">
        <f t="shared" si="35"/>
        <v>0</v>
      </c>
      <c r="H71" s="14">
        <f t="shared" si="35"/>
        <v>0</v>
      </c>
      <c r="I71" s="14">
        <f t="shared" si="35"/>
        <v>0</v>
      </c>
      <c r="J71" s="14">
        <f t="shared" si="35"/>
        <v>0</v>
      </c>
      <c r="K71" s="14">
        <f t="shared" si="35"/>
        <v>0</v>
      </c>
      <c r="L71" s="14">
        <f t="shared" si="35"/>
        <v>0</v>
      </c>
      <c r="M71" s="14">
        <f t="shared" si="35"/>
        <v>0</v>
      </c>
      <c r="N71" s="48">
        <f>SUM(B71:M71)</f>
        <v>0</v>
      </c>
    </row>
    <row r="72" spans="1:34">
      <c r="A72" s="153" t="s">
        <v>74</v>
      </c>
      <c r="B72" s="15">
        <v>0</v>
      </c>
      <c r="C72" s="15">
        <f>B72</f>
        <v>0</v>
      </c>
      <c r="D72" s="15">
        <f t="shared" ref="D72:M72" si="36">C72</f>
        <v>0</v>
      </c>
      <c r="E72" s="15">
        <f t="shared" si="36"/>
        <v>0</v>
      </c>
      <c r="F72" s="15">
        <f t="shared" si="36"/>
        <v>0</v>
      </c>
      <c r="G72" s="15">
        <f t="shared" si="36"/>
        <v>0</v>
      </c>
      <c r="H72" s="15">
        <f t="shared" si="36"/>
        <v>0</v>
      </c>
      <c r="I72" s="15">
        <f t="shared" si="36"/>
        <v>0</v>
      </c>
      <c r="J72" s="15">
        <f t="shared" si="36"/>
        <v>0</v>
      </c>
      <c r="K72" s="15">
        <f t="shared" si="36"/>
        <v>0</v>
      </c>
      <c r="L72" s="15">
        <f t="shared" si="36"/>
        <v>0</v>
      </c>
      <c r="M72" s="15">
        <f t="shared" si="36"/>
        <v>0</v>
      </c>
      <c r="N72" s="49">
        <f>SUM(B72:M72)</f>
        <v>0</v>
      </c>
    </row>
    <row r="73" spans="1:34">
      <c r="A73" s="153" t="s">
        <v>17</v>
      </c>
      <c r="B73" s="13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48">
        <f>SUM(B73:M73)</f>
        <v>0</v>
      </c>
    </row>
    <row r="74" spans="1:34" s="6" customFormat="1">
      <c r="A74" s="27" t="s">
        <v>23</v>
      </c>
      <c r="B74" s="137">
        <f t="shared" ref="B74:N74" si="37">SUM(B71:B73)</f>
        <v>0</v>
      </c>
      <c r="C74" s="137">
        <f t="shared" si="37"/>
        <v>0</v>
      </c>
      <c r="D74" s="137">
        <f t="shared" si="37"/>
        <v>0</v>
      </c>
      <c r="E74" s="137">
        <f t="shared" si="37"/>
        <v>0</v>
      </c>
      <c r="F74" s="137">
        <f t="shared" si="37"/>
        <v>0</v>
      </c>
      <c r="G74" s="137">
        <f t="shared" si="37"/>
        <v>0</v>
      </c>
      <c r="H74" s="137">
        <f t="shared" si="37"/>
        <v>0</v>
      </c>
      <c r="I74" s="137">
        <f t="shared" si="37"/>
        <v>0</v>
      </c>
      <c r="J74" s="137">
        <f t="shared" si="37"/>
        <v>0</v>
      </c>
      <c r="K74" s="137">
        <f t="shared" si="37"/>
        <v>0</v>
      </c>
      <c r="L74" s="137">
        <f t="shared" si="37"/>
        <v>0</v>
      </c>
      <c r="M74" s="137">
        <f t="shared" si="37"/>
        <v>0</v>
      </c>
      <c r="N74" s="49">
        <f t="shared" si="37"/>
        <v>0</v>
      </c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5"/>
    </row>
    <row r="75" spans="1:34" s="76" customFormat="1" ht="11.25">
      <c r="A75" s="39"/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8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5"/>
    </row>
    <row r="76" spans="1:34" s="38" customFormat="1" ht="15">
      <c r="A76" s="42" t="s">
        <v>63</v>
      </c>
      <c r="B76" s="138">
        <f>B24+B33+B38+B47+B55+B63+B68+B74</f>
        <v>0</v>
      </c>
      <c r="C76" s="139">
        <f>C24+C33+C38+C47+C55+C63+C68+C74</f>
        <v>0</v>
      </c>
      <c r="D76" s="139">
        <f>D24+D33+D38+D47+D55+D63+D68+D74</f>
        <v>0</v>
      </c>
      <c r="E76" s="139">
        <f>E24+E33+E38+E47+E55+E63+E68+E74</f>
        <v>0</v>
      </c>
      <c r="F76" s="139">
        <f>F24+F33+F38+F47+F55+F63+F68+F74</f>
        <v>0</v>
      </c>
      <c r="G76" s="139">
        <f>G24+G33+G38+G47+G55+G63+G68+G74</f>
        <v>0</v>
      </c>
      <c r="H76" s="139">
        <f>H24+H33+H38+H47+H55+H63+H68+H74</f>
        <v>0</v>
      </c>
      <c r="I76" s="139">
        <f>I24+I33+I38+I47+I55+I63+I68+I74</f>
        <v>0</v>
      </c>
      <c r="J76" s="139">
        <f>J24+J33+J38+J47+J55+J63+J68+J74</f>
        <v>0</v>
      </c>
      <c r="K76" s="139">
        <f>K24+K33+K38+K47+K55+K63+K68+K74</f>
        <v>0</v>
      </c>
      <c r="L76" s="139">
        <f>L24+L33+L38+L47+L55+L63+L68+L74</f>
        <v>0</v>
      </c>
      <c r="M76" s="139">
        <f>M24+M33+M38+M47+M55+M63+M68+M74</f>
        <v>0</v>
      </c>
      <c r="N76" s="55">
        <f>N24+N33+N38+N47+N55+N63+N68+N74</f>
        <v>0</v>
      </c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7"/>
    </row>
    <row r="77" spans="1:34" s="76" customFormat="1" ht="11.25">
      <c r="A77" s="71"/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3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5"/>
    </row>
    <row r="78" spans="1:34" ht="14.25" customHeight="1">
      <c r="A78" s="13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</row>
    <row r="79" spans="1:34" ht="15">
      <c r="A79" s="56" t="s">
        <v>64</v>
      </c>
      <c r="B79" s="21" t="s">
        <v>58</v>
      </c>
      <c r="C79" s="22" t="s">
        <v>59</v>
      </c>
      <c r="D79" s="22" t="s">
        <v>61</v>
      </c>
      <c r="E79" s="22" t="s">
        <v>62</v>
      </c>
      <c r="F79" s="22" t="s">
        <v>49</v>
      </c>
      <c r="G79" s="22" t="s">
        <v>50</v>
      </c>
      <c r="H79" s="22" t="s">
        <v>51</v>
      </c>
      <c r="I79" s="22" t="s">
        <v>52</v>
      </c>
      <c r="J79" s="22" t="s">
        <v>53</v>
      </c>
      <c r="K79" s="22" t="s">
        <v>54</v>
      </c>
      <c r="L79" s="22" t="s">
        <v>55</v>
      </c>
      <c r="M79" s="22" t="s">
        <v>56</v>
      </c>
      <c r="N79" s="23" t="s">
        <v>57</v>
      </c>
    </row>
    <row r="80" spans="1:34">
      <c r="A80" s="67" t="s">
        <v>18</v>
      </c>
      <c r="B80" s="62">
        <f>SUM(B8-B76)</f>
        <v>0</v>
      </c>
      <c r="C80" s="63">
        <f>SUM(C8-C76)</f>
        <v>0</v>
      </c>
      <c r="D80" s="63">
        <f>SUM(D8-D76)</f>
        <v>0</v>
      </c>
      <c r="E80" s="63">
        <f>SUM(E8-E76)</f>
        <v>0</v>
      </c>
      <c r="F80" s="63">
        <f>SUM(F8-F76)</f>
        <v>0</v>
      </c>
      <c r="G80" s="63">
        <f>SUM(G8-G76)</f>
        <v>0</v>
      </c>
      <c r="H80" s="63">
        <f>SUM(H8-H76)</f>
        <v>0</v>
      </c>
      <c r="I80" s="63">
        <f>SUM(I8-I76)</f>
        <v>0</v>
      </c>
      <c r="J80" s="63">
        <f>SUM(J8-J76)</f>
        <v>0</v>
      </c>
      <c r="K80" s="63">
        <f>SUM(K8-K76)</f>
        <v>0</v>
      </c>
      <c r="L80" s="63">
        <f>SUM(L8-L76)</f>
        <v>0</v>
      </c>
      <c r="M80" s="63">
        <f>SUM(M8-M76)</f>
        <v>0</v>
      </c>
      <c r="N80" s="64">
        <f>SUM(N8-N76)</f>
        <v>0</v>
      </c>
    </row>
    <row r="81" spans="1:14">
      <c r="A81" s="68" t="s">
        <v>47</v>
      </c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8">
        <f>N80</f>
        <v>0</v>
      </c>
    </row>
    <row r="82" spans="1:14">
      <c r="A82" s="154" t="s">
        <v>48</v>
      </c>
      <c r="B82" s="156">
        <f>B80</f>
        <v>0</v>
      </c>
      <c r="C82" s="157">
        <f t="shared" ref="C82:M82" si="38">C80</f>
        <v>0</v>
      </c>
      <c r="D82" s="157">
        <f t="shared" si="38"/>
        <v>0</v>
      </c>
      <c r="E82" s="157">
        <f t="shared" si="38"/>
        <v>0</v>
      </c>
      <c r="F82" s="157">
        <f t="shared" si="38"/>
        <v>0</v>
      </c>
      <c r="G82" s="157">
        <f t="shared" si="38"/>
        <v>0</v>
      </c>
      <c r="H82" s="157">
        <f t="shared" si="38"/>
        <v>0</v>
      </c>
      <c r="I82" s="157">
        <f t="shared" si="38"/>
        <v>0</v>
      </c>
      <c r="J82" s="157">
        <f t="shared" si="38"/>
        <v>0</v>
      </c>
      <c r="K82" s="157">
        <f t="shared" si="38"/>
        <v>0</v>
      </c>
      <c r="L82" s="157">
        <f t="shared" si="38"/>
        <v>0</v>
      </c>
      <c r="M82" s="157">
        <f t="shared" si="38"/>
        <v>0</v>
      </c>
      <c r="N82" s="66">
        <f>N81/12</f>
        <v>0</v>
      </c>
    </row>
    <row r="83" spans="1:14" s="1" customFormat="1">
      <c r="A83" s="65"/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60"/>
    </row>
    <row r="84" spans="1:14" s="1" customFormat="1">
      <c r="A84" s="36"/>
      <c r="N84" s="4"/>
    </row>
    <row r="85" spans="1:14">
      <c r="A85" s="36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4"/>
    </row>
    <row r="86" spans="1:14">
      <c r="A86" s="36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4"/>
    </row>
    <row r="87" spans="1:14">
      <c r="A87" s="36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4"/>
    </row>
    <row r="88" spans="1:14">
      <c r="A88" s="36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4"/>
    </row>
    <row r="89" spans="1:14">
      <c r="A89" s="36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4"/>
    </row>
    <row r="90" spans="1:14">
      <c r="A90" s="36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4"/>
    </row>
    <row r="91" spans="1:14">
      <c r="A91" s="36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4"/>
    </row>
    <row r="92" spans="1:14">
      <c r="A92" s="36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4"/>
    </row>
    <row r="93" spans="1:14">
      <c r="A93" s="36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4"/>
    </row>
    <row r="94" spans="1:14">
      <c r="A94" s="36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4"/>
    </row>
    <row r="95" spans="1:14">
      <c r="A95" s="36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4"/>
    </row>
    <row r="96" spans="1:14">
      <c r="A96" s="36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4"/>
    </row>
    <row r="97" spans="1:14">
      <c r="A97" s="36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4"/>
    </row>
    <row r="98" spans="1:14">
      <c r="A98" s="36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4"/>
    </row>
    <row r="99" spans="1:14">
      <c r="A99" s="36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4"/>
    </row>
    <row r="100" spans="1:14">
      <c r="A100" s="3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4"/>
    </row>
    <row r="101" spans="1:14">
      <c r="A101" s="36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4"/>
    </row>
    <row r="102" spans="1:14">
      <c r="A102" s="36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4"/>
    </row>
    <row r="103" spans="1:14">
      <c r="A103" s="36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4"/>
    </row>
    <row r="104" spans="1:14">
      <c r="A104" s="36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4"/>
    </row>
    <row r="105" spans="1:14">
      <c r="A105" s="36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4"/>
    </row>
    <row r="106" spans="1:14">
      <c r="A106" s="36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4"/>
    </row>
    <row r="107" spans="1:14">
      <c r="A107" s="36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4"/>
    </row>
    <row r="108" spans="1:14">
      <c r="A108" s="36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4"/>
    </row>
    <row r="109" spans="1:14">
      <c r="A109" s="36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4"/>
    </row>
    <row r="110" spans="1:14">
      <c r="A110" s="36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4"/>
    </row>
    <row r="111" spans="1:14">
      <c r="A111" s="3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4"/>
    </row>
    <row r="112" spans="1:14">
      <c r="A112" s="36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4"/>
    </row>
    <row r="113" spans="1:14">
      <c r="A113" s="36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4"/>
    </row>
    <row r="114" spans="1:14">
      <c r="A114" s="36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4"/>
    </row>
    <row r="115" spans="1:14">
      <c r="A115" s="36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4"/>
    </row>
    <row r="116" spans="1:14">
      <c r="A116" s="36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4"/>
    </row>
    <row r="117" spans="1:14">
      <c r="A117" s="36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4"/>
    </row>
    <row r="118" spans="1:14">
      <c r="A118" s="36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4"/>
    </row>
    <row r="119" spans="1:14">
      <c r="A119" s="36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4"/>
    </row>
    <row r="120" spans="1:14">
      <c r="A120" s="36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4"/>
    </row>
    <row r="121" spans="1:14">
      <c r="A121" s="36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4"/>
    </row>
    <row r="122" spans="1:14">
      <c r="A122" s="36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4"/>
    </row>
    <row r="123" spans="1:14">
      <c r="A123" s="36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4"/>
    </row>
    <row r="124" spans="1:14">
      <c r="A124" s="36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4"/>
    </row>
    <row r="125" spans="1:14">
      <c r="A125" s="36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4"/>
    </row>
    <row r="126" spans="1:14">
      <c r="A126" s="36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4"/>
    </row>
    <row r="127" spans="1:14">
      <c r="A127" s="36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4"/>
    </row>
    <row r="128" spans="1:14">
      <c r="A128" s="36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4"/>
    </row>
    <row r="129" spans="1:14">
      <c r="A129" s="36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4"/>
    </row>
    <row r="130" spans="1:14">
      <c r="A130" s="36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4"/>
    </row>
    <row r="131" spans="1:14">
      <c r="A131" s="36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4"/>
    </row>
    <row r="132" spans="1:14">
      <c r="A132" s="36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4"/>
    </row>
    <row r="133" spans="1:14">
      <c r="A133" s="36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4"/>
    </row>
    <row r="134" spans="1:14">
      <c r="A134" s="36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4"/>
    </row>
    <row r="135" spans="1:14">
      <c r="A135" s="36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4"/>
    </row>
    <row r="136" spans="1:14">
      <c r="A136" s="3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4"/>
    </row>
    <row r="137" spans="1:14">
      <c r="A137" s="36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4"/>
    </row>
    <row r="138" spans="1:14">
      <c r="A138" s="36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4"/>
    </row>
    <row r="139" spans="1:14">
      <c r="A139" s="36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4"/>
    </row>
    <row r="140" spans="1:14">
      <c r="A140" s="36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4"/>
    </row>
    <row r="141" spans="1:14">
      <c r="A141" s="36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4"/>
    </row>
    <row r="142" spans="1:14">
      <c r="A142" s="36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4"/>
    </row>
    <row r="143" spans="1:14">
      <c r="A143" s="36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4"/>
    </row>
    <row r="144" spans="1:14">
      <c r="A144" s="36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4"/>
    </row>
    <row r="145" spans="1:14">
      <c r="A145" s="36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4"/>
    </row>
    <row r="146" spans="1:14">
      <c r="A146" s="36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4"/>
    </row>
    <row r="147" spans="1:14">
      <c r="A147" s="36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4"/>
    </row>
    <row r="148" spans="1:14">
      <c r="A148" s="36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4"/>
    </row>
    <row r="149" spans="1:14">
      <c r="A149" s="36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4"/>
    </row>
    <row r="150" spans="1:14">
      <c r="A150" s="36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4"/>
    </row>
    <row r="151" spans="1:14">
      <c r="A151" s="36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4"/>
    </row>
    <row r="152" spans="1:14">
      <c r="A152" s="36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4"/>
    </row>
    <row r="153" spans="1:14">
      <c r="A153" s="36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4"/>
    </row>
    <row r="154" spans="1:14">
      <c r="A154" s="36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4"/>
    </row>
  </sheetData>
  <phoneticPr fontId="0" type="noConversion"/>
  <printOptions horizontalCentered="1" verticalCentered="1"/>
  <pageMargins left="0.19685039370078741" right="0.19685039370078741" top="0.78740157480314965" bottom="0.19685039370078741" header="0.39370078740157483" footer="0.19685039370078741"/>
  <pageSetup paperSize="9" scale="70" orientation="portrait" cellComments="atEnd" horizontalDpi="300" verticalDpi="300" r:id="rId1"/>
  <headerFooter alignWithMargins="0"/>
  <ignoredErrors>
    <ignoredError sqref="C4:M5 C58:G59 I58:M59 B8:M8 E7:K7 C13:N19 C29:M31 C36:M36 C41:N46 B68:N68 C61:G61 I61:M61 C66:M67 C71:M72" unlockedFormula="1"/>
    <ignoredError sqref="H58:H59 H61" formula="1" unlockedFormula="1"/>
    <ignoredError sqref="H6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M89"/>
  <sheetViews>
    <sheetView showGridLines="0" zoomScaleNormal="100" workbookViewId="0"/>
  </sheetViews>
  <sheetFormatPr defaultRowHeight="12.75"/>
  <cols>
    <col min="1" max="1" width="32.7109375" style="100" bestFit="1" customWidth="1"/>
    <col min="2" max="2" width="12.5703125" style="100" customWidth="1"/>
    <col min="3" max="12" width="7.140625" style="100" customWidth="1"/>
    <col min="13" max="13" width="7.28515625" style="101" customWidth="1"/>
    <col min="14" max="16384" width="9.140625" style="100"/>
  </cols>
  <sheetData>
    <row r="1" spans="1:13" s="105" customFormat="1" ht="19.5">
      <c r="A1" s="104" t="s">
        <v>65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>
      <c r="M2" s="100"/>
    </row>
    <row r="3" spans="1:13" ht="18">
      <c r="A3" s="20" t="s">
        <v>0</v>
      </c>
      <c r="B3" s="124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3">
      <c r="A4" s="106" t="str">
        <f>Månedsbudget!A4</f>
        <v>Løn</v>
      </c>
      <c r="B4" s="107">
        <f>Månedsbudget!N4</f>
        <v>0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</row>
    <row r="5" spans="1:13">
      <c r="A5" s="106" t="str">
        <f>Månedsbudget!A5</f>
        <v>Løn</v>
      </c>
      <c r="B5" s="108">
        <f>Månedsbudget!N5</f>
        <v>0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</row>
    <row r="6" spans="1:13">
      <c r="A6" s="16" t="str">
        <f>Månedsbudget!A6</f>
        <v>Børnebidrag</v>
      </c>
      <c r="B6" s="107">
        <f>Månedsbudget!N6</f>
        <v>0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</row>
    <row r="7" spans="1:13">
      <c r="A7" s="16" t="str">
        <f>Månedsbudget!A7</f>
        <v>Børnefamilie ydelser</v>
      </c>
      <c r="B7" s="108">
        <f>Månedsbudget!N7</f>
        <v>0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</row>
    <row r="8" spans="1:13" ht="15">
      <c r="A8" s="109" t="str">
        <f>Månedsbudget!A8</f>
        <v>Indtægter i alt</v>
      </c>
      <c r="B8" s="140">
        <f>SUM(B4:B7)</f>
        <v>0</v>
      </c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</row>
    <row r="9" spans="1:13">
      <c r="A9" s="110" t="s">
        <v>66</v>
      </c>
      <c r="B9" s="111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</row>
    <row r="10" spans="1:13" s="101" customFormat="1" ht="14.25">
      <c r="A10" s="145" t="s">
        <v>66</v>
      </c>
      <c r="B10" s="146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</row>
    <row r="11" spans="1:13" s="101" customFormat="1" ht="15">
      <c r="A11" s="20" t="str">
        <f>Månedsbudget!A11</f>
        <v>Udgifter</v>
      </c>
      <c r="B11" s="112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</row>
    <row r="12" spans="1:13" s="148" customFormat="1">
      <c r="A12" s="27" t="str">
        <f>Månedsbudget!A12</f>
        <v>Bolig</v>
      </c>
      <c r="B12" s="32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</row>
    <row r="13" spans="1:13" s="102" customFormat="1" ht="18" customHeight="1">
      <c r="A13" s="25" t="str">
        <f>Månedsbudget!A13</f>
        <v>Husleje / boliglån</v>
      </c>
      <c r="B13" s="24">
        <f>Månedsbudget!N13</f>
        <v>0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</row>
    <row r="14" spans="1:13">
      <c r="A14" s="25" t="str">
        <f>Månedsbudget!A14</f>
        <v>Renovation</v>
      </c>
      <c r="B14" s="113">
        <f>Månedsbudget!N14</f>
        <v>0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</row>
    <row r="15" spans="1:13">
      <c r="A15" s="25" t="str">
        <f>Månedsbudget!A15</f>
        <v>Varme</v>
      </c>
      <c r="B15" s="24">
        <f>Månedsbudget!N15</f>
        <v>0</v>
      </c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</row>
    <row r="16" spans="1:13">
      <c r="A16" s="25" t="str">
        <f>Månedsbudget!A16</f>
        <v>Elektricitet</v>
      </c>
      <c r="B16" s="113">
        <f>Månedsbudget!N16</f>
        <v>0</v>
      </c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</row>
    <row r="17" spans="1:13">
      <c r="A17" s="25" t="str">
        <f>Månedsbudget!A17</f>
        <v>Vand</v>
      </c>
      <c r="B17" s="24">
        <f>Månedsbudget!N17</f>
        <v>0</v>
      </c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</row>
    <row r="18" spans="1:13">
      <c r="A18" s="25" t="str">
        <f>Månedsbudget!A18</f>
        <v>Ejendomsskatter</v>
      </c>
      <c r="B18" s="113">
        <f>Månedsbudget!N18</f>
        <v>0</v>
      </c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</row>
    <row r="19" spans="1:13">
      <c r="A19" s="25" t="str">
        <f>Månedsbudget!A19</f>
        <v>Fællesudgifter</v>
      </c>
      <c r="B19" s="24">
        <f>Månedsbudget!N19</f>
        <v>0</v>
      </c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</row>
    <row r="20" spans="1:13">
      <c r="A20" s="25" t="str">
        <f>Månedsbudget!A20</f>
        <v>Grundejerforening</v>
      </c>
      <c r="B20" s="113">
        <f>Månedsbudget!N20</f>
        <v>0</v>
      </c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</row>
    <row r="21" spans="1:13">
      <c r="A21" s="25" t="str">
        <f>Månedsbudget!A21</f>
        <v>Vedligeholdelse</v>
      </c>
      <c r="B21" s="24">
        <f>Månedsbudget!N21</f>
        <v>0</v>
      </c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</row>
    <row r="22" spans="1:13">
      <c r="A22" s="25" t="str">
        <f>Månedsbudget!A22</f>
        <v>Hus forsikring</v>
      </c>
      <c r="B22" s="113">
        <f>Månedsbudget!N22</f>
        <v>0</v>
      </c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</row>
    <row r="23" spans="1:13">
      <c r="A23" s="25" t="str">
        <f>Månedsbudget!A23</f>
        <v>Diverse</v>
      </c>
      <c r="B23" s="24">
        <f>Månedsbudget!N23</f>
        <v>0</v>
      </c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</row>
    <row r="24" spans="1:13">
      <c r="A24" s="27" t="str">
        <f>Månedsbudget!A24</f>
        <v>Bolig i alt</v>
      </c>
      <c r="B24" s="140">
        <f>SUM(B13:B23)</f>
        <v>0</v>
      </c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</row>
    <row r="25" spans="1:13">
      <c r="A25" s="69" t="s">
        <v>66</v>
      </c>
      <c r="B25" s="114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</row>
    <row r="26" spans="1:13">
      <c r="A26" s="27" t="str">
        <f>Månedsbudget!A26</f>
        <v xml:space="preserve">Bil </v>
      </c>
      <c r="B26" s="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</row>
    <row r="27" spans="1:13" s="101" customFormat="1">
      <c r="A27" s="25" t="str">
        <f>Månedsbudget!A27</f>
        <v>Forsikring</v>
      </c>
      <c r="B27" s="115">
        <f>Månedsbudget!N27</f>
        <v>0</v>
      </c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</row>
    <row r="28" spans="1:13" s="144" customFormat="1">
      <c r="A28" s="25" t="str">
        <f>Månedsbudget!A28</f>
        <v>Vægtafgift</v>
      </c>
      <c r="B28" s="116">
        <f>Månedsbudget!N28</f>
        <v>0</v>
      </c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5" t="str">
        <f>Månedsbudget!A29</f>
        <v>Benzin</v>
      </c>
      <c r="B29" s="117">
        <f>Månedsbudget!N29</f>
        <v>0</v>
      </c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</row>
    <row r="30" spans="1:13">
      <c r="A30" s="25" t="str">
        <f>Månedsbudget!A30</f>
        <v>Vejhjælp</v>
      </c>
      <c r="B30" s="118">
        <f>Månedsbudget!N30</f>
        <v>0</v>
      </c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</row>
    <row r="31" spans="1:13">
      <c r="A31" s="25" t="str">
        <f>Månedsbudget!A31</f>
        <v xml:space="preserve">Billån </v>
      </c>
      <c r="B31" s="117">
        <f>Månedsbudget!N31</f>
        <v>0</v>
      </c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</row>
    <row r="32" spans="1:13">
      <c r="A32" s="25" t="str">
        <f>Månedsbudget!A32</f>
        <v>Vedligehold/reparation</v>
      </c>
      <c r="B32" s="118">
        <f>Månedsbudget!N32</f>
        <v>0</v>
      </c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</row>
    <row r="33" spans="1:13">
      <c r="A33" s="27" t="str">
        <f>Månedsbudget!A33</f>
        <v>Biludgifter i alt</v>
      </c>
      <c r="B33" s="140">
        <f>SUM(B27:B32)</f>
        <v>0</v>
      </c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</row>
    <row r="34" spans="1:13">
      <c r="A34" s="69" t="s">
        <v>66</v>
      </c>
      <c r="B34" s="114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</row>
    <row r="35" spans="1:13">
      <c r="A35" s="27" t="str">
        <f>Månedsbudget!A35</f>
        <v>Transport øvrig</v>
      </c>
      <c r="B35" s="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</row>
    <row r="36" spans="1:13" s="101" customFormat="1">
      <c r="A36" s="25" t="str">
        <f>Månedsbudget!A36</f>
        <v>Offentlig transport</v>
      </c>
      <c r="B36" s="117">
        <f>Månedsbudget!N36</f>
        <v>0</v>
      </c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</row>
    <row r="37" spans="1:13" s="144" customFormat="1">
      <c r="A37" s="25" t="str">
        <f>Månedsbudget!A37</f>
        <v>Diverse</v>
      </c>
      <c r="B37" s="118">
        <f>Månedsbudget!N37</f>
        <v>0</v>
      </c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</row>
    <row r="38" spans="1:13">
      <c r="A38" s="27" t="str">
        <f>Månedsbudget!A38</f>
        <v>Transport i alt</v>
      </c>
      <c r="B38" s="140">
        <f>SUM(B36:B37)</f>
        <v>0</v>
      </c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</row>
    <row r="39" spans="1:13">
      <c r="A39" s="69" t="s">
        <v>66</v>
      </c>
      <c r="B39" s="114"/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</row>
    <row r="40" spans="1:13">
      <c r="A40" s="27" t="str">
        <f>Månedsbudget!A40</f>
        <v>Kommunikation/TV</v>
      </c>
      <c r="B40" s="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</row>
    <row r="41" spans="1:13" s="101" customFormat="1">
      <c r="A41" s="25" t="str">
        <f>Månedsbudget!A41</f>
        <v>Fastnettelefon</v>
      </c>
      <c r="B41" s="113">
        <f>Månedsbudget!N41</f>
        <v>0</v>
      </c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</row>
    <row r="42" spans="1:13" s="144" customFormat="1">
      <c r="A42" s="25" t="str">
        <f>Månedsbudget!A42</f>
        <v>Mobiltelefon</v>
      </c>
      <c r="B42" s="24">
        <f>Månedsbudget!N42</f>
        <v>0</v>
      </c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</row>
    <row r="43" spans="1:13">
      <c r="A43" s="25" t="str">
        <f>Månedsbudget!A43</f>
        <v>Internet</v>
      </c>
      <c r="B43" s="113">
        <f>Månedsbudget!N43</f>
        <v>0</v>
      </c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</row>
    <row r="44" spans="1:13">
      <c r="A44" s="25" t="str">
        <f>Månedsbudget!A44</f>
        <v>Hybridnet/kabel-TV</v>
      </c>
      <c r="B44" s="24">
        <f>Månedsbudget!N44</f>
        <v>0</v>
      </c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2"/>
    </row>
    <row r="45" spans="1:13">
      <c r="A45" s="25" t="str">
        <f>Månedsbudget!A45</f>
        <v>Licens</v>
      </c>
      <c r="B45" s="113">
        <f>Månedsbudget!N45</f>
        <v>0</v>
      </c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</row>
    <row r="46" spans="1:13">
      <c r="A46" s="25" t="str">
        <f>Månedsbudget!A46</f>
        <v>Diverse</v>
      </c>
      <c r="B46" s="24">
        <f>Månedsbudget!N46</f>
        <v>0</v>
      </c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</row>
    <row r="47" spans="1:13">
      <c r="A47" s="27" t="str">
        <f>Månedsbudget!A47</f>
        <v xml:space="preserve">Kommun./TV i alt </v>
      </c>
      <c r="B47" s="140">
        <f>SUM(B41:B46)</f>
        <v>0</v>
      </c>
      <c r="C47" s="132"/>
      <c r="D47" s="132"/>
      <c r="E47" s="132"/>
      <c r="F47" s="132"/>
      <c r="G47" s="132"/>
      <c r="H47" s="132"/>
      <c r="I47" s="132"/>
      <c r="J47" s="132"/>
      <c r="K47" s="132"/>
      <c r="L47" s="132"/>
      <c r="M47" s="132"/>
    </row>
    <row r="48" spans="1:13">
      <c r="A48" s="69" t="s">
        <v>66</v>
      </c>
      <c r="B48" s="114"/>
      <c r="C48" s="132"/>
      <c r="D48" s="132"/>
      <c r="E48" s="132"/>
      <c r="F48" s="132"/>
      <c r="G48" s="132"/>
      <c r="H48" s="132"/>
      <c r="I48" s="132"/>
      <c r="J48" s="132"/>
      <c r="K48" s="132"/>
      <c r="L48" s="132"/>
      <c r="M48" s="132"/>
    </row>
    <row r="49" spans="1:13">
      <c r="A49" s="27" t="str">
        <f>Månedsbudget!A49</f>
        <v>Forsikringer</v>
      </c>
      <c r="B49" s="32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2"/>
    </row>
    <row r="50" spans="1:13" s="101" customFormat="1">
      <c r="A50" s="25" t="str">
        <f>Månedsbudget!A50</f>
        <v>A-kasse/efterlønsordning</v>
      </c>
      <c r="B50" s="119">
        <f>Månedsbudget!N50</f>
        <v>0</v>
      </c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</row>
    <row r="51" spans="1:13" s="144" customFormat="1">
      <c r="A51" s="25" t="str">
        <f>Månedsbudget!A51</f>
        <v>Fagforeninger</v>
      </c>
      <c r="B51" s="26">
        <f>Månedsbudget!N51</f>
        <v>0</v>
      </c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</row>
    <row r="52" spans="1:13">
      <c r="A52" s="25" t="str">
        <f>Månedsbudget!A52</f>
        <v>Familieforsikring</v>
      </c>
      <c r="B52" s="119">
        <f>Månedsbudget!N52</f>
        <v>0</v>
      </c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</row>
    <row r="53" spans="1:13">
      <c r="A53" s="25" t="str">
        <f>Månedsbudget!A53</f>
        <v>Ulykkesforsikringer</v>
      </c>
      <c r="B53" s="26">
        <f>Månedsbudget!N53</f>
        <v>0</v>
      </c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</row>
    <row r="54" spans="1:13">
      <c r="A54" s="25" t="str">
        <f>Månedsbudget!A54</f>
        <v>Sygeforsikring Danmark</v>
      </c>
      <c r="B54" s="119">
        <f>Månedsbudget!N54</f>
        <v>0</v>
      </c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42"/>
    </row>
    <row r="55" spans="1:13">
      <c r="A55" s="27" t="str">
        <f>Månedsbudget!A55</f>
        <v>Forsikringer i alt</v>
      </c>
      <c r="B55" s="140">
        <f>SUM(B50:B54)</f>
        <v>0</v>
      </c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</row>
    <row r="56" spans="1:13">
      <c r="A56" s="69" t="s">
        <v>66</v>
      </c>
      <c r="B56" s="114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</row>
    <row r="57" spans="1:13">
      <c r="A57" s="27" t="str">
        <f>Månedsbudget!A57</f>
        <v>Børneudgifter</v>
      </c>
      <c r="B57" s="3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</row>
    <row r="58" spans="1:13">
      <c r="A58" s="25" t="str">
        <f>Månedsbudget!A58</f>
        <v>SFO</v>
      </c>
      <c r="B58" s="113">
        <f>Månedsbudget!N58</f>
        <v>0</v>
      </c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</row>
    <row r="59" spans="1:13">
      <c r="A59" s="25" t="str">
        <f>Månedsbudget!A59</f>
        <v>Vuggestue/børnehave</v>
      </c>
      <c r="B59" s="24">
        <f>Månedsbudget!N59</f>
        <v>0</v>
      </c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2"/>
    </row>
    <row r="60" spans="1:13">
      <c r="A60" s="25" t="str">
        <f>Månedsbudget!A60</f>
        <v>Transport</v>
      </c>
      <c r="B60" s="113">
        <f>Månedsbudget!N60</f>
        <v>0</v>
      </c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2"/>
    </row>
    <row r="61" spans="1:13">
      <c r="A61" s="25" t="str">
        <f>Månedsbudget!A61</f>
        <v>Skoleudgifter</v>
      </c>
      <c r="B61" s="24">
        <f>Månedsbudget!N61</f>
        <v>0</v>
      </c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2"/>
    </row>
    <row r="62" spans="1:13" s="101" customFormat="1">
      <c r="A62" s="25" t="str">
        <f>Månedsbudget!A62</f>
        <v>Fritidsinteresser</v>
      </c>
      <c r="B62" s="113">
        <f>Månedsbudget!N62</f>
        <v>0</v>
      </c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41"/>
    </row>
    <row r="63" spans="1:13" s="144" customFormat="1">
      <c r="A63" s="27" t="str">
        <f>Månedsbudget!A63</f>
        <v>Børneudgifter i alt</v>
      </c>
      <c r="B63" s="140">
        <f>SUM(B58:B62)</f>
        <v>0</v>
      </c>
      <c r="C63" s="143"/>
      <c r="D63" s="143"/>
      <c r="E63" s="143"/>
      <c r="F63" s="143"/>
      <c r="G63" s="143"/>
      <c r="H63" s="143"/>
      <c r="I63" s="143"/>
      <c r="J63" s="143"/>
      <c r="K63" s="143"/>
      <c r="L63" s="143"/>
      <c r="M63" s="143"/>
    </row>
    <row r="64" spans="1:13">
      <c r="A64" s="69" t="s">
        <v>66</v>
      </c>
      <c r="B64" s="114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</row>
    <row r="65" spans="1:13">
      <c r="A65" s="27" t="str">
        <f>Månedsbudget!A65</f>
        <v>Lån</v>
      </c>
      <c r="B65" s="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</row>
    <row r="66" spans="1:13">
      <c r="A66" s="25" t="str">
        <f>Månedsbudget!A66</f>
        <v>Bank/finansieringsselskab</v>
      </c>
      <c r="B66" s="113">
        <f>Månedsbudget!N66</f>
        <v>0</v>
      </c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</row>
    <row r="67" spans="1:13">
      <c r="A67" s="25" t="str">
        <f>Månedsbudget!A67</f>
        <v>Bank/finansieringsselskab</v>
      </c>
      <c r="B67" s="24">
        <f>Månedsbudget!N67</f>
        <v>0</v>
      </c>
      <c r="C67" s="132"/>
      <c r="D67" s="132"/>
      <c r="E67" s="132"/>
      <c r="F67" s="132"/>
      <c r="G67" s="132"/>
      <c r="H67" s="132"/>
      <c r="I67" s="132"/>
      <c r="J67" s="132"/>
      <c r="K67" s="132"/>
      <c r="L67" s="132"/>
      <c r="M67" s="132"/>
    </row>
    <row r="68" spans="1:13">
      <c r="A68" s="27" t="str">
        <f>Månedsbudget!A68</f>
        <v>Forpligtelser i alt</v>
      </c>
      <c r="B68" s="140">
        <f>SUM(B66:B67)</f>
        <v>0</v>
      </c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</row>
    <row r="69" spans="1:13">
      <c r="A69" s="69" t="s">
        <v>66</v>
      </c>
      <c r="B69" s="120"/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</row>
    <row r="70" spans="1:13">
      <c r="A70" s="27" t="str">
        <f>Månedsbudget!A70</f>
        <v>Diverse</v>
      </c>
      <c r="B70" s="32"/>
      <c r="C70" s="141"/>
      <c r="D70" s="141"/>
      <c r="E70" s="141"/>
      <c r="F70" s="141"/>
      <c r="G70" s="141"/>
      <c r="H70" s="141"/>
      <c r="I70" s="141"/>
      <c r="J70" s="141"/>
      <c r="K70" s="141"/>
      <c r="L70" s="141"/>
      <c r="M70" s="141"/>
    </row>
    <row r="71" spans="1:13" s="148" customFormat="1">
      <c r="A71" s="155" t="str">
        <f>Månedsbudget!A71</f>
        <v>Madbudget</v>
      </c>
      <c r="B71" s="113">
        <f>Månedsbudget!N71</f>
        <v>0</v>
      </c>
      <c r="C71" s="143"/>
      <c r="D71" s="143"/>
      <c r="E71" s="143"/>
      <c r="F71" s="143"/>
      <c r="G71" s="143"/>
      <c r="H71" s="143"/>
      <c r="I71" s="143"/>
      <c r="J71" s="143"/>
      <c r="K71" s="143"/>
      <c r="L71" s="143"/>
      <c r="M71" s="143"/>
    </row>
    <row r="72" spans="1:13">
      <c r="A72" s="155" t="str">
        <f>Månedsbudget!A72</f>
        <v>Opsparing</v>
      </c>
      <c r="B72" s="24">
        <f>Månedsbudget!N72</f>
        <v>0</v>
      </c>
      <c r="C72" s="102"/>
      <c r="D72" s="102"/>
      <c r="E72" s="102"/>
      <c r="F72" s="102"/>
      <c r="G72" s="102"/>
      <c r="H72" s="102"/>
      <c r="I72" s="102"/>
      <c r="J72" s="102"/>
      <c r="K72" s="102"/>
      <c r="L72" s="102"/>
      <c r="M72" s="102"/>
    </row>
    <row r="73" spans="1:13">
      <c r="A73" s="155" t="str">
        <f>Månedsbudget!A73</f>
        <v xml:space="preserve">   Andet</v>
      </c>
      <c r="B73" s="113">
        <f>Månedsbudget!N73</f>
        <v>0</v>
      </c>
      <c r="C73" s="132"/>
      <c r="D73" s="132"/>
      <c r="E73" s="132"/>
      <c r="F73" s="132"/>
      <c r="G73" s="132"/>
      <c r="H73" s="132"/>
      <c r="I73" s="132"/>
      <c r="J73" s="132"/>
      <c r="K73" s="132"/>
      <c r="L73" s="132"/>
      <c r="M73" s="132"/>
    </row>
    <row r="74" spans="1:13">
      <c r="A74" s="27" t="str">
        <f>Månedsbudget!A74</f>
        <v>Diverse i alt</v>
      </c>
      <c r="B74" s="140">
        <f>SUM(B71:B73)</f>
        <v>0</v>
      </c>
      <c r="C74" s="132"/>
      <c r="D74" s="132"/>
      <c r="E74" s="132"/>
      <c r="F74" s="132"/>
      <c r="G74" s="132"/>
      <c r="H74" s="132"/>
      <c r="I74" s="132"/>
      <c r="J74" s="132"/>
      <c r="K74" s="132"/>
      <c r="L74" s="132"/>
      <c r="M74" s="132"/>
    </row>
    <row r="75" spans="1:13">
      <c r="A75" s="39" t="s">
        <v>66</v>
      </c>
      <c r="B75" s="121"/>
      <c r="C75" s="149"/>
      <c r="D75" s="149"/>
      <c r="E75" s="149"/>
      <c r="F75" s="149"/>
      <c r="G75" s="149"/>
      <c r="H75" s="149"/>
      <c r="I75" s="149"/>
      <c r="J75" s="149"/>
      <c r="K75" s="149"/>
      <c r="L75" s="149"/>
      <c r="M75" s="141"/>
    </row>
    <row r="76" spans="1:13" s="148" customFormat="1" ht="15">
      <c r="A76" s="42" t="str">
        <f>Månedsbudget!A76</f>
        <v>Udgifter i alt</v>
      </c>
      <c r="B76" s="140">
        <f>B24+B33+B38+B47+B55+B63+B68+B74</f>
        <v>0</v>
      </c>
      <c r="C76" s="150"/>
      <c r="D76" s="150"/>
      <c r="E76" s="150"/>
      <c r="F76" s="150"/>
      <c r="G76" s="150"/>
      <c r="H76" s="150"/>
      <c r="I76" s="150"/>
      <c r="J76" s="150"/>
      <c r="K76" s="150"/>
      <c r="L76" s="150"/>
      <c r="M76" s="143"/>
    </row>
    <row r="77" spans="1:13">
      <c r="A77" s="71"/>
      <c r="B77" s="122"/>
      <c r="C77" s="102"/>
      <c r="D77" s="102"/>
      <c r="E77" s="102"/>
      <c r="F77" s="102"/>
      <c r="G77" s="102"/>
      <c r="H77" s="102"/>
      <c r="I77" s="102"/>
      <c r="J77" s="102"/>
      <c r="K77" s="102"/>
      <c r="L77" s="102"/>
      <c r="M77" s="102"/>
    </row>
    <row r="78" spans="1:13">
      <c r="A78" s="132"/>
      <c r="B78" s="102"/>
      <c r="C78" s="132"/>
      <c r="D78" s="132"/>
      <c r="E78" s="132"/>
      <c r="F78" s="132"/>
      <c r="G78" s="132"/>
      <c r="H78" s="132"/>
      <c r="I78" s="132"/>
      <c r="J78" s="132"/>
      <c r="K78" s="132"/>
      <c r="L78" s="132"/>
      <c r="M78" s="132"/>
    </row>
    <row r="79" spans="1:13" ht="15">
      <c r="A79" s="123" t="s">
        <v>18</v>
      </c>
      <c r="B79" s="151">
        <f>B8-B76</f>
        <v>0</v>
      </c>
      <c r="C79" s="132"/>
      <c r="D79" s="132"/>
      <c r="E79" s="132"/>
      <c r="F79" s="132"/>
      <c r="G79" s="132"/>
      <c r="H79" s="132"/>
      <c r="I79" s="132"/>
      <c r="J79" s="132"/>
      <c r="K79" s="132"/>
      <c r="L79" s="132"/>
      <c r="M79" s="132"/>
    </row>
    <row r="80" spans="1:13" ht="14.25">
      <c r="A80" s="103"/>
      <c r="B80" s="97"/>
      <c r="C80" s="132"/>
      <c r="D80" s="132"/>
      <c r="E80" s="132"/>
      <c r="F80" s="132"/>
      <c r="G80" s="132"/>
      <c r="H80" s="132"/>
      <c r="I80" s="132"/>
      <c r="J80" s="132"/>
      <c r="K80" s="132"/>
      <c r="L80" s="132"/>
      <c r="M80" s="132"/>
    </row>
    <row r="81" spans="1:13" s="101" customFormat="1" ht="14.25">
      <c r="A81" s="103"/>
      <c r="B81" s="98"/>
      <c r="C81" s="141"/>
      <c r="D81" s="141"/>
      <c r="E81" s="141"/>
      <c r="F81" s="141"/>
      <c r="G81" s="141"/>
      <c r="H81" s="141"/>
      <c r="I81" s="141"/>
      <c r="J81" s="141"/>
      <c r="K81" s="141"/>
      <c r="L81" s="141"/>
      <c r="M81" s="141"/>
    </row>
    <row r="82" spans="1:13" s="144" customFormat="1">
      <c r="A82" s="99"/>
      <c r="B82" s="99"/>
      <c r="C82" s="143"/>
      <c r="D82" s="143"/>
      <c r="E82" s="143"/>
      <c r="F82" s="143"/>
      <c r="G82" s="143"/>
      <c r="H82" s="143"/>
      <c r="I82" s="143"/>
      <c r="J82" s="143"/>
      <c r="K82" s="143"/>
      <c r="L82" s="143"/>
      <c r="M82" s="143"/>
    </row>
    <row r="83" spans="1:13" s="101" customFormat="1" ht="14.25">
      <c r="A83" s="100"/>
      <c r="B83" s="100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</row>
    <row r="84" spans="1:13" s="144" customFormat="1">
      <c r="A84" s="100"/>
      <c r="B84" s="100"/>
      <c r="C84" s="143"/>
      <c r="D84" s="143"/>
      <c r="E84" s="143"/>
      <c r="F84" s="143"/>
      <c r="G84" s="143"/>
      <c r="H84" s="143"/>
      <c r="I84" s="143"/>
      <c r="J84" s="143"/>
      <c r="K84" s="143"/>
      <c r="L84" s="143"/>
      <c r="M84" s="143"/>
    </row>
    <row r="85" spans="1:13">
      <c r="C85" s="102"/>
      <c r="D85" s="102"/>
      <c r="E85" s="102"/>
      <c r="F85" s="102"/>
      <c r="G85" s="102"/>
      <c r="H85" s="102"/>
      <c r="I85" s="102"/>
      <c r="J85" s="102"/>
      <c r="K85" s="102"/>
      <c r="L85" s="102"/>
      <c r="M85" s="102"/>
    </row>
    <row r="86" spans="1:13" ht="14.25"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</row>
    <row r="87" spans="1:13" ht="14.25"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</row>
    <row r="88" spans="1:13" ht="14.25"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</row>
    <row r="89" spans="1:13">
      <c r="C89" s="99"/>
      <c r="D89" s="99"/>
      <c r="E89" s="99"/>
      <c r="F89" s="99"/>
      <c r="G89" s="99"/>
      <c r="H89" s="99"/>
      <c r="I89" s="99"/>
      <c r="J89" s="99"/>
      <c r="K89" s="99"/>
      <c r="L89" s="99"/>
      <c r="M89" s="99"/>
    </row>
  </sheetData>
  <phoneticPr fontId="0" type="noConversion"/>
  <printOptions horizontalCentered="1" verticalCentered="1"/>
  <pageMargins left="0.19685039370078741" right="0.19685039370078741" top="0.78740157480314965" bottom="0.19685039370078741" header="0.39370078740157483" footer="0.19685039370078741"/>
  <pageSetup paperSize="9" scale="50" orientation="portrait" cellComments="atEnd" horizontalDpi="300" verticalDpi="300" r:id="rId1"/>
  <headerFooter alignWithMargins="0">
    <oddFooter>&amp;L&amp;"Arial,Fed"&amp;11ØkonomiGuiden&amp;RFebruar  2003</oddFooter>
  </headerFooter>
  <ignoredErrors>
    <ignoredError sqref="B4:B7 B13:B23 B27:B32 B36:B37 B41:B46 B58:B62 B66:B67 B71:B73 A4:A8 A11:A24 A26:A33 A35:A38 A40:A47 A49:A55 A57:A63 A65:A68 A70:A74 A7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2</vt:i4>
      </vt:variant>
    </vt:vector>
  </HeadingPairs>
  <TitlesOfParts>
    <vt:vector size="4" baseType="lpstr">
      <vt:lpstr>Månedsbudget</vt:lpstr>
      <vt:lpstr>Årsoversigt</vt:lpstr>
      <vt:lpstr>Månedsbudget!Udskriftsområde</vt:lpstr>
      <vt:lpstr>Årsoversigt!Udskriftsområde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Privatbudget</dc:title>
  <dc:subject>Privatøkonomi</dc:subject>
  <dc:creator>ØkonomiGuiden - NBC Gruppen</dc:creator>
  <cp:lastModifiedBy>THC-user</cp:lastModifiedBy>
  <cp:lastPrinted>2004-02-27T14:35:20Z</cp:lastPrinted>
  <dcterms:created xsi:type="dcterms:W3CDTF">2001-05-18T00:29:33Z</dcterms:created>
  <dcterms:modified xsi:type="dcterms:W3CDTF">2012-06-01T12:00:45Z</dcterms:modified>
  <cp:category>Økonomi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